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195" windowWidth="16785" windowHeight="11760" activeTab="0"/>
  </bookViews>
  <sheets>
    <sheet name="jūlijs" sheetId="1" r:id="rId1"/>
  </sheets>
  <definedNames/>
  <calcPr fullCalcOnLoad="1"/>
</workbook>
</file>

<file path=xl/sharedStrings.xml><?xml version="1.0" encoding="utf-8"?>
<sst xmlns="http://schemas.openxmlformats.org/spreadsheetml/2006/main" count="124" uniqueCount="80">
  <si>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</si>
  <si>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</si>
  <si>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</si>
  <si>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</si>
  <si>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</si>
  <si>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</si>
  <si>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</si>
  <si>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</si>
  <si>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</si>
  <si>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</si>
  <si>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</si>
  <si>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</si>
  <si>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</si>
  <si>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</si>
  <si>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</si>
  <si>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</si>
  <si>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</si>
  <si>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</si>
  <si>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</si>
  <si>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</si>
  <si>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</si>
  <si>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</si>
  <si>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</si>
  <si>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</si>
  <si>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</si>
  <si>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</si>
  <si>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</si>
  <si>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</si>
  <si>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</si>
  <si>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</si>
  <si>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 xml:space="preserve"> Finasta plāns "Universālais" </t>
  </si>
  <si>
    <t>Finasta plāns "Privātā pensija"</t>
  </si>
  <si>
    <t>Finasta plāns "Vecumdienas"</t>
  </si>
  <si>
    <t>Finasta plāns "Jūra - Aktīvais"</t>
  </si>
  <si>
    <t xml:space="preserve"> GE Money plāns "Rumba"</t>
  </si>
  <si>
    <t>GE Money plāns "Tvists"</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</si>
  <si>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</si>
  <si>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</si>
  <si>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</si>
  <si>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</si>
  <si>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</si>
  <si>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</si>
  <si>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</si>
  <si>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</si>
  <si>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</si>
  <si>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</si>
  <si>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</si>
  <si>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</si>
  <si>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</si>
  <si>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</si>
  <si>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</si>
  <si>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</si>
  <si>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līdz 100%</t>
  </si>
  <si>
    <t xml:space="preserve">Plāns "Pirmais Pensiju Plāns ( tikai "Pirmā Slēgtā Pensiju Fonda" akcionāru uzņēmumu darbiniekiem)  </t>
  </si>
  <si>
    <t>n/d</t>
  </si>
  <si>
    <t>1,34</t>
  </si>
  <si>
    <t>3,70</t>
  </si>
  <si>
    <t>6,65</t>
  </si>
  <si>
    <t>2,57</t>
  </si>
  <si>
    <t>5,87</t>
  </si>
  <si>
    <t>1,68</t>
  </si>
  <si>
    <t>3,86</t>
  </si>
  <si>
    <t>5,79</t>
  </si>
  <si>
    <t>1,74</t>
  </si>
  <si>
    <t>5,49</t>
  </si>
  <si>
    <t>1,53</t>
  </si>
  <si>
    <t>3,84</t>
  </si>
  <si>
    <t>4,56</t>
  </si>
  <si>
    <t>3,62</t>
  </si>
  <si>
    <t>5,25</t>
  </si>
  <si>
    <t>1,64</t>
  </si>
  <si>
    <t>3,16</t>
  </si>
  <si>
    <t>4,65</t>
  </si>
  <si>
    <t>2,77</t>
  </si>
  <si>
    <t>6,66</t>
  </si>
  <si>
    <t>5,75</t>
  </si>
  <si>
    <t>4.37</t>
  </si>
  <si>
    <t>2.94</t>
  </si>
  <si>
    <t>3.36</t>
  </si>
  <si>
    <t>Pārskats par privāto pensiju fondu 3.līmeņa pensiju plāniem  31.07.2012</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</si>
</sst>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52">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sz val="8"/>
      <color indexed="10"/>
      <name val="Arial"/>
      <family val="2"/>
    </font>
    <font>
      <b/>
      <sz val="8"/>
      <color indexed="21"/>
      <name val="Arial"/>
      <family val="2"/>
    </font>
    <font>
      <sz val="8"/>
      <color indexed="21"/>
      <name val="Arial"/>
      <family val="2"/>
    </font>
    <font>
      <b/>
      <sz val="8"/>
      <name val="Arial"/>
      <family val="2"/>
    </font>
    <font>
      <sz val="8"/>
      <name val="Arial"/>
      <family val="2"/>
    </font>
    <font>
      <sz val="8"/>
      <color indexed="12"/>
      <name val="Arial"/>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1">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3" fillId="0" borderId="10" xfId="0" applyFont="1" applyBorder="1" applyAlignment="1">
      <alignment horizontal="center" vertical="center"/>
    </xf>
    <xf numFmtId="0" fontId="15" fillId="0" borderId="10" xfId="0" applyFont="1" applyBorder="1" applyAlignment="1">
      <alignment horizontal="left" vertical="center" wrapText="1"/>
    </xf>
    <xf numFmtId="0" fontId="14" fillId="0" borderId="10" xfId="0" applyFont="1" applyBorder="1" applyAlignment="1">
      <alignment horizontal="center" vertical="center" wrapText="1"/>
    </xf>
    <xf numFmtId="14" fontId="14" fillId="0" borderId="10" xfId="0" applyNumberFormat="1" applyFont="1" applyFill="1" applyBorder="1" applyAlignment="1">
      <alignment horizontal="right" vertical="center" wrapText="1"/>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0" xfId="0"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10" fontId="14" fillId="0" borderId="0" xfId="0" applyNumberFormat="1" applyFont="1" applyBorder="1" applyAlignment="1">
      <alignment/>
    </xf>
    <xf numFmtId="14" fontId="14" fillId="0" borderId="10" xfId="0" applyNumberFormat="1" applyFont="1" applyFill="1" applyBorder="1" applyAlignment="1">
      <alignment horizontal="right" vertical="center"/>
    </xf>
    <xf numFmtId="0" fontId="15" fillId="0" borderId="11" xfId="0" applyFont="1" applyBorder="1" applyAlignment="1">
      <alignment horizontal="left" vertical="center" wrapText="1"/>
    </xf>
    <xf numFmtId="0" fontId="14" fillId="0" borderId="11" xfId="0" applyFont="1" applyBorder="1" applyAlignment="1">
      <alignment horizontal="center" vertical="center" wrapText="1"/>
    </xf>
    <xf numFmtId="14" fontId="14" fillId="0" borderId="11" xfId="0" applyNumberFormat="1" applyFont="1" applyFill="1" applyBorder="1" applyAlignment="1">
      <alignment horizontal="right" vertical="center" wrapText="1"/>
    </xf>
    <xf numFmtId="0" fontId="0" fillId="0" borderId="0" xfId="0" applyFont="1" applyFill="1" applyBorder="1" applyAlignment="1">
      <alignment/>
    </xf>
    <xf numFmtId="0" fontId="16" fillId="0" borderId="12" xfId="0" applyFont="1" applyBorder="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Fill="1" applyBorder="1" applyAlignment="1">
      <alignment horizontal="right" vertical="center" wrapText="1"/>
    </xf>
    <xf numFmtId="186" fontId="16" fillId="0" borderId="13" xfId="0" applyNumberFormat="1" applyFont="1" applyFill="1" applyBorder="1" applyAlignment="1">
      <alignment horizontal="right" vertical="center"/>
    </xf>
    <xf numFmtId="2" fontId="14" fillId="0"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4" fontId="14" fillId="0" borderId="10" xfId="0" applyNumberFormat="1" applyFont="1" applyBorder="1" applyAlignment="1">
      <alignment horizontal="right" vertical="center" wrapText="1"/>
    </xf>
    <xf numFmtId="0" fontId="17" fillId="0" borderId="10" xfId="0" applyFont="1" applyBorder="1" applyAlignment="1">
      <alignment horizontal="center" vertical="center" wrapText="1"/>
    </xf>
    <xf numFmtId="14" fontId="10" fillId="0" borderId="10"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wrapText="1"/>
    </xf>
    <xf numFmtId="0" fontId="16" fillId="0" borderId="14" xfId="0" applyFont="1" applyBorder="1" applyAlignment="1">
      <alignment horizontal="left" vertical="center" wrapText="1"/>
    </xf>
    <xf numFmtId="0" fontId="16" fillId="0" borderId="15" xfId="0" applyFont="1" applyBorder="1" applyAlignment="1">
      <alignment horizontal="center" vertical="center" wrapText="1"/>
    </xf>
    <xf numFmtId="14" fontId="16" fillId="0" borderId="15" xfId="0" applyNumberFormat="1" applyFont="1" applyFill="1" applyBorder="1" applyAlignment="1">
      <alignment horizontal="right" vertical="center" wrapText="1"/>
    </xf>
    <xf numFmtId="186" fontId="16" fillId="0" borderId="15" xfId="0" applyNumberFormat="1" applyFont="1" applyBorder="1" applyAlignment="1">
      <alignment horizontal="right" vertical="center"/>
    </xf>
    <xf numFmtId="2" fontId="16" fillId="0" borderId="15" xfId="59" applyNumberFormat="1" applyFont="1" applyFill="1" applyBorder="1" applyAlignment="1">
      <alignment horizontal="right" vertical="center"/>
    </xf>
    <xf numFmtId="0" fontId="16" fillId="0" borderId="13" xfId="0" applyFont="1" applyBorder="1" applyAlignment="1">
      <alignment/>
    </xf>
    <xf numFmtId="186" fontId="16" fillId="0" borderId="13" xfId="0" applyNumberFormat="1" applyFont="1" applyBorder="1" applyAlignment="1">
      <alignment/>
    </xf>
    <xf numFmtId="186" fontId="4" fillId="0" borderId="10" xfId="0" applyNumberFormat="1" applyFont="1" applyFill="1" applyBorder="1" applyAlignment="1">
      <alignment horizontal="right"/>
    </xf>
    <xf numFmtId="2" fontId="4" fillId="0" borderId="10" xfId="0" applyNumberFormat="1" applyFont="1" applyBorder="1" applyAlignment="1">
      <alignment horizontal="right"/>
    </xf>
    <xf numFmtId="2" fontId="14" fillId="0" borderId="16" xfId="0" applyNumberFormat="1" applyFont="1" applyFill="1" applyBorder="1" applyAlignment="1">
      <alignment horizontal="right" vertical="center" wrapText="1"/>
    </xf>
    <xf numFmtId="0" fontId="16" fillId="0" borderId="16" xfId="0" applyFont="1" applyBorder="1" applyAlignment="1">
      <alignment/>
    </xf>
    <xf numFmtId="0" fontId="4" fillId="0" borderId="17" xfId="0" applyFont="1" applyFill="1" applyBorder="1" applyAlignment="1">
      <alignment horizontal="center" wrapText="1"/>
    </xf>
    <xf numFmtId="10" fontId="4" fillId="0" borderId="17" xfId="59" applyNumberFormat="1" applyFont="1" applyFill="1" applyBorder="1" applyAlignment="1">
      <alignment/>
    </xf>
    <xf numFmtId="10" fontId="0" fillId="0" borderId="17" xfId="0" applyNumberFormat="1" applyFont="1" applyFill="1" applyBorder="1" applyAlignment="1">
      <alignment/>
    </xf>
    <xf numFmtId="10" fontId="4" fillId="0" borderId="17" xfId="59" applyNumberFormat="1" applyFont="1" applyFill="1" applyBorder="1" applyAlignment="1">
      <alignment horizontal="right" readingOrder="1"/>
    </xf>
    <xf numFmtId="2" fontId="0" fillId="0" borderId="17" xfId="0" applyNumberFormat="1" applyFont="1" applyFill="1" applyBorder="1" applyAlignment="1">
      <alignment/>
    </xf>
    <xf numFmtId="10" fontId="4" fillId="0" borderId="17" xfId="59" applyNumberFormat="1" applyFont="1" applyFill="1" applyBorder="1" applyAlignment="1">
      <alignment horizontal="right"/>
    </xf>
    <xf numFmtId="186"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186"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186" fontId="4" fillId="0" borderId="10" xfId="0" applyNumberFormat="1" applyFont="1" applyBorder="1" applyAlignment="1">
      <alignment/>
    </xf>
    <xf numFmtId="0" fontId="0" fillId="0" borderId="0" xfId="0" applyFont="1" applyFill="1" applyBorder="1" applyAlignment="1">
      <alignment readingOrder="1"/>
    </xf>
    <xf numFmtId="0" fontId="0" fillId="0" borderId="17" xfId="0" applyFont="1" applyFill="1" applyBorder="1" applyAlignment="1">
      <alignment/>
    </xf>
    <xf numFmtId="10" fontId="4" fillId="0" borderId="17" xfId="59" applyNumberFormat="1" applyFont="1" applyFill="1" applyBorder="1" applyAlignment="1">
      <alignment horizontal="right" readingOrder="1"/>
    </xf>
    <xf numFmtId="2" fontId="16" fillId="0" borderId="18" xfId="59" applyNumberFormat="1" applyFont="1" applyFill="1" applyBorder="1" applyAlignment="1">
      <alignment horizontal="right" vertical="center"/>
    </xf>
    <xf numFmtId="2" fontId="10" fillId="0" borderId="19" xfId="0" applyNumberFormat="1" applyFont="1" applyBorder="1" applyAlignment="1">
      <alignment horizontal="right" vertical="center"/>
    </xf>
    <xf numFmtId="0" fontId="9" fillId="0" borderId="0" xfId="0" applyFont="1" applyBorder="1" applyAlignment="1">
      <alignment/>
    </xf>
    <xf numFmtId="2" fontId="8" fillId="0" borderId="17" xfId="0" applyNumberFormat="1" applyFont="1" applyFill="1" applyBorder="1" applyAlignment="1">
      <alignment/>
    </xf>
    <xf numFmtId="10" fontId="4" fillId="0" borderId="17" xfId="0" applyNumberFormat="1" applyFont="1" applyFill="1" applyBorder="1" applyAlignment="1">
      <alignment/>
    </xf>
    <xf numFmtId="0" fontId="4" fillId="0" borderId="10" xfId="0" applyNumberFormat="1" applyFont="1" applyFill="1" applyBorder="1" applyAlignment="1">
      <alignment horizontal="right" vertical="center"/>
    </xf>
    <xf numFmtId="0" fontId="16" fillId="0" borderId="13" xfId="0" applyNumberFormat="1" applyFont="1" applyBorder="1" applyAlignment="1">
      <alignment/>
    </xf>
    <xf numFmtId="0" fontId="16" fillId="0" borderId="15" xfId="0" applyNumberFormat="1" applyFont="1" applyBorder="1" applyAlignment="1">
      <alignment horizontal="right" vertical="center"/>
    </xf>
    <xf numFmtId="0" fontId="16" fillId="0" borderId="13" xfId="0" applyNumberFormat="1" applyFont="1" applyFill="1" applyBorder="1" applyAlignment="1">
      <alignment horizontal="right" vertical="center"/>
    </xf>
    <xf numFmtId="0" fontId="10" fillId="0" borderId="10" xfId="0" applyNumberFormat="1" applyFont="1" applyBorder="1" applyAlignment="1">
      <alignment horizontal="right" vertical="center" wrapText="1"/>
    </xf>
    <xf numFmtId="3" fontId="4" fillId="0" borderId="10" xfId="0" applyNumberFormat="1" applyFont="1" applyFill="1" applyBorder="1" applyAlignment="1">
      <alignment/>
    </xf>
    <xf numFmtId="3" fontId="4" fillId="0" borderId="19" xfId="0" applyNumberFormat="1" applyFont="1" applyFill="1" applyBorder="1" applyAlignment="1">
      <alignment/>
    </xf>
    <xf numFmtId="3" fontId="4" fillId="0" borderId="10" xfId="0" applyNumberFormat="1" applyFont="1" applyBorder="1" applyAlignment="1">
      <alignment/>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xf>
    <xf numFmtId="10" fontId="4" fillId="33" borderId="17" xfId="0" applyNumberFormat="1" applyFont="1" applyFill="1" applyBorder="1" applyAlignment="1">
      <alignment/>
    </xf>
    <xf numFmtId="0" fontId="0" fillId="33" borderId="17" xfId="0" applyFont="1" applyFill="1" applyBorder="1" applyAlignment="1">
      <alignment horizontal="right"/>
    </xf>
    <xf numFmtId="0" fontId="4" fillId="33" borderId="17" xfId="0" applyFont="1" applyFill="1" applyBorder="1" applyAlignment="1">
      <alignment horizontal="center" wrapText="1"/>
    </xf>
    <xf numFmtId="2" fontId="0" fillId="33" borderId="17" xfId="0" applyNumberFormat="1" applyFont="1" applyFill="1" applyBorder="1" applyAlignment="1">
      <alignment horizontal="right"/>
    </xf>
    <xf numFmtId="0" fontId="4" fillId="33" borderId="17" xfId="0" applyFont="1" applyFill="1" applyBorder="1" applyAlignment="1">
      <alignment horizontal="right"/>
    </xf>
    <xf numFmtId="10" fontId="4" fillId="33" borderId="17" xfId="59" applyNumberFormat="1" applyFont="1" applyFill="1" applyBorder="1" applyAlignment="1">
      <alignment/>
    </xf>
    <xf numFmtId="2" fontId="0" fillId="0" borderId="10" xfId="59" applyNumberFormat="1" applyFont="1" applyFill="1" applyBorder="1" applyAlignment="1">
      <alignment horizontal="right" vertical="center"/>
    </xf>
    <xf numFmtId="0" fontId="4" fillId="0" borderId="19" xfId="0" applyFont="1" applyBorder="1" applyAlignment="1">
      <alignment/>
    </xf>
    <xf numFmtId="0" fontId="13" fillId="0" borderId="19" xfId="0" applyFont="1" applyBorder="1" applyAlignment="1">
      <alignment horizontal="center" vertical="center" wrapText="1"/>
    </xf>
    <xf numFmtId="0" fontId="7" fillId="0" borderId="0" xfId="0" applyFont="1" applyBorder="1" applyAlignment="1">
      <alignment/>
    </xf>
    <xf numFmtId="0" fontId="0" fillId="0" borderId="17" xfId="0" applyFont="1" applyBorder="1" applyAlignment="1">
      <alignment/>
    </xf>
    <xf numFmtId="0" fontId="4" fillId="0" borderId="10" xfId="0" applyFont="1" applyBorder="1" applyAlignment="1">
      <alignment horizontal="right"/>
    </xf>
    <xf numFmtId="3" fontId="4" fillId="0" borderId="19" xfId="0" applyNumberFormat="1" applyFont="1" applyFill="1" applyBorder="1" applyAlignment="1">
      <alignment horizontal="right"/>
    </xf>
    <xf numFmtId="2" fontId="4" fillId="0" borderId="10" xfId="0" applyNumberFormat="1" applyFont="1" applyBorder="1" applyAlignment="1">
      <alignment horizontal="right" vertical="center"/>
    </xf>
    <xf numFmtId="2" fontId="4" fillId="0" borderId="19" xfId="0" applyNumberFormat="1" applyFont="1" applyFill="1" applyBorder="1" applyAlignment="1">
      <alignment horizontal="right" vertical="center" wrapText="1"/>
    </xf>
    <xf numFmtId="2" fontId="4" fillId="0" borderId="19" xfId="0" applyNumberFormat="1" applyFont="1" applyBorder="1" applyAlignment="1">
      <alignment horizontal="right" vertical="center"/>
    </xf>
    <xf numFmtId="0" fontId="4" fillId="0" borderId="19" xfId="0" applyFont="1" applyBorder="1" applyAlignment="1">
      <alignment horizontal="right"/>
    </xf>
    <xf numFmtId="2" fontId="0" fillId="0" borderId="19" xfId="59" applyNumberFormat="1" applyFont="1" applyFill="1" applyBorder="1" applyAlignment="1">
      <alignment horizontal="right" vertical="center"/>
    </xf>
    <xf numFmtId="2" fontId="4" fillId="0" borderId="19" xfId="0" applyNumberFormat="1" applyFont="1" applyBorder="1" applyAlignment="1">
      <alignment horizontal="right"/>
    </xf>
    <xf numFmtId="2" fontId="4" fillId="0" borderId="19" xfId="0" applyNumberFormat="1" applyFont="1" applyFill="1" applyBorder="1" applyAlignment="1">
      <alignment horizontal="right" vertic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xf>
    <xf numFmtId="0" fontId="13" fillId="0" borderId="0" xfId="0" applyNumberFormat="1" applyFont="1" applyBorder="1" applyAlignment="1">
      <alignment horizont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1" fillId="0" borderId="10" xfId="0" applyFont="1" applyBorder="1" applyAlignment="1">
      <alignment horizontal="center"/>
    </xf>
    <xf numFmtId="0" fontId="12" fillId="0" borderId="10" xfId="0" applyFont="1" applyBorder="1" applyAlignment="1">
      <alignment horizontal="center"/>
    </xf>
    <xf numFmtId="0" fontId="12" fillId="0" borderId="19"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K34" sqref="K34"/>
    </sheetView>
  </sheetViews>
  <sheetFormatPr defaultColWidth="9.140625" defaultRowHeight="12.75"/>
  <cols>
    <col min="1" max="1" width="36.8515625" style="1" customWidth="1"/>
    <col min="2" max="3" width="8.57421875" style="14" customWidth="1"/>
    <col min="4" max="4" width="9.14062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2" s="9" customFormat="1" ht="12.75">
      <c r="A1" s="118" t="s">
        <v>79</v>
      </c>
      <c r="B1" s="118"/>
      <c r="C1" s="118"/>
      <c r="D1" s="118"/>
      <c r="E1" s="119"/>
      <c r="F1" s="119"/>
      <c r="G1" s="119"/>
      <c r="H1" s="119"/>
      <c r="I1" s="119"/>
      <c r="J1" s="119"/>
      <c r="K1" s="120"/>
      <c r="L1" s="97"/>
    </row>
    <row r="2" spans="1:12" ht="12.75">
      <c r="A2" s="110" t="s">
        <v>0</v>
      </c>
      <c r="B2" s="109" t="s">
        <v>17</v>
      </c>
      <c r="C2" s="109" t="s">
        <v>36</v>
      </c>
      <c r="D2" s="108" t="s">
        <v>1</v>
      </c>
      <c r="E2" s="108" t="s">
        <v>2</v>
      </c>
      <c r="F2" s="108" t="s">
        <v>3</v>
      </c>
      <c r="G2" s="110" t="s">
        <v>4</v>
      </c>
      <c r="H2" s="110"/>
      <c r="I2" s="110"/>
      <c r="J2" s="110"/>
      <c r="K2" s="111"/>
      <c r="L2" s="98"/>
    </row>
    <row r="3" spans="1:12" ht="48" customHeight="1">
      <c r="A3" s="110"/>
      <c r="B3" s="109"/>
      <c r="C3" s="109"/>
      <c r="D3" s="108"/>
      <c r="E3" s="108"/>
      <c r="F3" s="108"/>
      <c r="G3" s="16" t="s">
        <v>5</v>
      </c>
      <c r="H3" s="16" t="s">
        <v>6</v>
      </c>
      <c r="I3" s="16" t="s">
        <v>7</v>
      </c>
      <c r="J3" s="16" t="s">
        <v>8</v>
      </c>
      <c r="K3" s="96" t="s">
        <v>9</v>
      </c>
      <c r="L3" s="55"/>
    </row>
    <row r="4" spans="1:12" ht="12.75">
      <c r="A4" s="110" t="s">
        <v>12</v>
      </c>
      <c r="B4" s="110"/>
      <c r="C4" s="110"/>
      <c r="D4" s="110"/>
      <c r="E4" s="110"/>
      <c r="F4" s="110"/>
      <c r="G4" s="110"/>
      <c r="H4" s="110"/>
      <c r="I4" s="110"/>
      <c r="J4" s="110"/>
      <c r="K4" s="111"/>
      <c r="L4" s="55"/>
    </row>
    <row r="5" spans="1:12" ht="12.75">
      <c r="A5" s="17" t="s">
        <v>47</v>
      </c>
      <c r="B5" s="18" t="s">
        <v>14</v>
      </c>
      <c r="C5" s="18" t="s">
        <v>46</v>
      </c>
      <c r="D5" s="19">
        <v>36433</v>
      </c>
      <c r="E5" s="51">
        <v>11.898</v>
      </c>
      <c r="F5" s="83">
        <v>25624</v>
      </c>
      <c r="G5" s="99" t="s">
        <v>55</v>
      </c>
      <c r="H5" s="99" t="s">
        <v>56</v>
      </c>
      <c r="I5" s="99" t="s">
        <v>57</v>
      </c>
      <c r="J5" s="99" t="s">
        <v>58</v>
      </c>
      <c r="K5" s="104" t="s">
        <v>59</v>
      </c>
      <c r="L5" s="56"/>
    </row>
    <row r="6" spans="1:12" s="2" customFormat="1" ht="12.75" customHeight="1">
      <c r="A6" s="21" t="s">
        <v>21</v>
      </c>
      <c r="B6" s="18" t="s">
        <v>14</v>
      </c>
      <c r="C6" s="18" t="s">
        <v>39</v>
      </c>
      <c r="D6" s="27">
        <v>40834</v>
      </c>
      <c r="E6" s="64">
        <v>0.275</v>
      </c>
      <c r="F6" s="65">
        <v>790</v>
      </c>
      <c r="G6" s="66" t="s">
        <v>54</v>
      </c>
      <c r="H6" s="66" t="s">
        <v>54</v>
      </c>
      <c r="I6" s="66" t="s">
        <v>54</v>
      </c>
      <c r="J6" s="65" t="s">
        <v>54</v>
      </c>
      <c r="K6" s="105" t="s">
        <v>74</v>
      </c>
      <c r="L6" s="88"/>
    </row>
    <row r="7" spans="1:12" s="2" customFormat="1" ht="12.75" customHeight="1">
      <c r="A7" s="17" t="s">
        <v>22</v>
      </c>
      <c r="B7" s="18" t="s">
        <v>14</v>
      </c>
      <c r="C7" s="18" t="s">
        <v>39</v>
      </c>
      <c r="D7" s="19">
        <v>36738</v>
      </c>
      <c r="E7" s="61">
        <v>34.505</v>
      </c>
      <c r="F7" s="83">
        <v>37775</v>
      </c>
      <c r="G7" s="62">
        <v>3.35</v>
      </c>
      <c r="H7" s="62">
        <v>3.42</v>
      </c>
      <c r="I7" s="62">
        <v>4.64</v>
      </c>
      <c r="J7" s="63" t="s">
        <v>76</v>
      </c>
      <c r="K7" s="102">
        <v>4.41</v>
      </c>
      <c r="L7" s="92"/>
    </row>
    <row r="8" spans="1:12" ht="12.75" customHeight="1" thickBot="1">
      <c r="A8" s="28" t="s">
        <v>23</v>
      </c>
      <c r="B8" s="29" t="s">
        <v>14</v>
      </c>
      <c r="C8" s="29" t="s">
        <v>39</v>
      </c>
      <c r="D8" s="30">
        <v>37816</v>
      </c>
      <c r="E8" s="69">
        <v>5.099459050840343</v>
      </c>
      <c r="F8" s="95">
        <v>14088</v>
      </c>
      <c r="G8" s="101">
        <v>4.55</v>
      </c>
      <c r="H8" s="101">
        <v>4.34</v>
      </c>
      <c r="I8" s="101">
        <v>6.5</v>
      </c>
      <c r="J8" s="101">
        <v>2.42</v>
      </c>
      <c r="K8" s="103">
        <v>2.65</v>
      </c>
      <c r="L8" s="72"/>
    </row>
    <row r="9" spans="1:12" ht="15.75" customHeight="1" thickBot="1">
      <c r="A9" s="32" t="s">
        <v>18</v>
      </c>
      <c r="B9" s="33"/>
      <c r="C9" s="33"/>
      <c r="D9" s="34"/>
      <c r="E9" s="35">
        <f>SUM(E5:E8)</f>
        <v>51.77745905084035</v>
      </c>
      <c r="F9" s="81">
        <f>SUM(F5:F8)</f>
        <v>78277</v>
      </c>
      <c r="G9" s="36"/>
      <c r="H9" s="36"/>
      <c r="I9" s="36"/>
      <c r="J9" s="37"/>
      <c r="K9" s="53"/>
      <c r="L9" s="89"/>
    </row>
    <row r="10" spans="1:12" ht="12.75">
      <c r="A10" s="112" t="s">
        <v>13</v>
      </c>
      <c r="B10" s="112"/>
      <c r="C10" s="112"/>
      <c r="D10" s="112"/>
      <c r="E10" s="112"/>
      <c r="F10" s="112"/>
      <c r="G10" s="112"/>
      <c r="H10" s="112"/>
      <c r="I10" s="112"/>
      <c r="J10" s="112"/>
      <c r="K10" s="113"/>
      <c r="L10" s="90"/>
    </row>
    <row r="11" spans="1:13" ht="12.75">
      <c r="A11" s="17" t="s">
        <v>48</v>
      </c>
      <c r="B11" s="18" t="s">
        <v>14</v>
      </c>
      <c r="C11" s="18" t="s">
        <v>37</v>
      </c>
      <c r="D11" s="19">
        <v>36606</v>
      </c>
      <c r="E11" s="51">
        <v>3.978</v>
      </c>
      <c r="F11" s="83">
        <v>20558</v>
      </c>
      <c r="G11" s="99" t="s">
        <v>60</v>
      </c>
      <c r="H11" s="99" t="s">
        <v>61</v>
      </c>
      <c r="I11" s="99" t="s">
        <v>62</v>
      </c>
      <c r="J11" s="99" t="s">
        <v>63</v>
      </c>
      <c r="K11" s="104" t="s">
        <v>64</v>
      </c>
      <c r="L11" s="93"/>
      <c r="M11" s="31"/>
    </row>
    <row r="12" spans="1:13" ht="12.75">
      <c r="A12" s="21" t="s">
        <v>31</v>
      </c>
      <c r="B12" s="18" t="s">
        <v>14</v>
      </c>
      <c r="C12" s="18" t="s">
        <v>38</v>
      </c>
      <c r="D12" s="19">
        <v>36091</v>
      </c>
      <c r="E12" s="51">
        <v>0.08985004</v>
      </c>
      <c r="F12" s="100">
        <v>220</v>
      </c>
      <c r="G12" s="52">
        <v>0.9962480134408203</v>
      </c>
      <c r="H12" s="52">
        <v>0.5062717033517723</v>
      </c>
      <c r="I12" s="52">
        <v>3.6788804459400457</v>
      </c>
      <c r="J12" s="52" t="s">
        <v>54</v>
      </c>
      <c r="K12" s="106">
        <v>3.4875970170169683</v>
      </c>
      <c r="L12" s="91"/>
      <c r="M12" s="31"/>
    </row>
    <row r="13" spans="1:13" ht="12.75">
      <c r="A13" s="21" t="s">
        <v>32</v>
      </c>
      <c r="B13" s="18" t="s">
        <v>14</v>
      </c>
      <c r="C13" s="18" t="s">
        <v>38</v>
      </c>
      <c r="D13" s="19">
        <v>36091</v>
      </c>
      <c r="E13" s="51">
        <v>0.20861288</v>
      </c>
      <c r="F13" s="100">
        <v>200</v>
      </c>
      <c r="G13" s="52">
        <v>1.7842911687910201</v>
      </c>
      <c r="H13" s="52">
        <v>0.35757626263473313</v>
      </c>
      <c r="I13" s="52">
        <v>3.1082970976848685</v>
      </c>
      <c r="J13" s="52" t="s">
        <v>54</v>
      </c>
      <c r="K13" s="106">
        <v>3.963613461461695</v>
      </c>
      <c r="L13" s="91"/>
      <c r="M13" s="31"/>
    </row>
    <row r="14" spans="1:13" ht="12.75">
      <c r="A14" s="17" t="s">
        <v>30</v>
      </c>
      <c r="B14" s="18" t="s">
        <v>14</v>
      </c>
      <c r="C14" s="18" t="s">
        <v>38</v>
      </c>
      <c r="D14" s="19">
        <v>37893</v>
      </c>
      <c r="E14" s="51">
        <v>0.02888471</v>
      </c>
      <c r="F14" s="100">
        <v>148</v>
      </c>
      <c r="G14" s="52">
        <v>3.2026230601816112</v>
      </c>
      <c r="H14" s="52">
        <v>2.8021368219594662</v>
      </c>
      <c r="I14" s="52">
        <v>4.487608934424762</v>
      </c>
      <c r="J14" s="52" t="s">
        <v>54</v>
      </c>
      <c r="K14" s="106">
        <v>4.1104863444255555</v>
      </c>
      <c r="L14" s="91"/>
      <c r="M14" s="31"/>
    </row>
    <row r="15" spans="1:13" ht="12.75">
      <c r="A15" s="17" t="s">
        <v>51</v>
      </c>
      <c r="B15" s="18" t="s">
        <v>14</v>
      </c>
      <c r="C15" s="18" t="s">
        <v>37</v>
      </c>
      <c r="D15" s="19">
        <v>39514</v>
      </c>
      <c r="E15" s="51">
        <v>0.44352394</v>
      </c>
      <c r="F15" s="84">
        <v>1760</v>
      </c>
      <c r="G15" s="52">
        <v>0.8909304802923929</v>
      </c>
      <c r="H15" s="52">
        <v>0.8166255793638191</v>
      </c>
      <c r="I15" s="52">
        <v>2.9687628636480254</v>
      </c>
      <c r="J15" s="52" t="s">
        <v>54</v>
      </c>
      <c r="K15" s="106">
        <v>3.8472896178532263</v>
      </c>
      <c r="L15" s="91"/>
      <c r="M15" s="31"/>
    </row>
    <row r="16" spans="1:13" ht="12.75">
      <c r="A16" s="21" t="s">
        <v>33</v>
      </c>
      <c r="B16" s="18" t="s">
        <v>14</v>
      </c>
      <c r="C16" s="18" t="s">
        <v>43</v>
      </c>
      <c r="D16" s="19">
        <v>39514</v>
      </c>
      <c r="E16" s="51">
        <f>0.06884748*0.702804</f>
        <v>0.04838628433392</v>
      </c>
      <c r="F16" s="100">
        <v>116</v>
      </c>
      <c r="G16" s="52">
        <v>-0.11516448283158676</v>
      </c>
      <c r="H16" s="52">
        <v>-0.31610388685233204</v>
      </c>
      <c r="I16" s="52">
        <v>1.1185233172697373</v>
      </c>
      <c r="J16" s="52" t="s">
        <v>54</v>
      </c>
      <c r="K16" s="106">
        <v>1.4519632113458414</v>
      </c>
      <c r="L16" s="71"/>
      <c r="M16" s="31"/>
    </row>
    <row r="17" spans="1:13" ht="12.75" customHeight="1">
      <c r="A17" s="20" t="s">
        <v>34</v>
      </c>
      <c r="B17" s="22" t="s">
        <v>14</v>
      </c>
      <c r="C17" s="22" t="s">
        <v>38</v>
      </c>
      <c r="D17" s="27">
        <v>38360</v>
      </c>
      <c r="E17" s="64">
        <v>0.47</v>
      </c>
      <c r="F17" s="78">
        <v>2450</v>
      </c>
      <c r="G17" s="65">
        <v>1.33</v>
      </c>
      <c r="H17" s="66">
        <v>1.84</v>
      </c>
      <c r="I17" s="66">
        <v>3.17</v>
      </c>
      <c r="J17" s="66">
        <v>1.74</v>
      </c>
      <c r="K17" s="107">
        <v>2.26</v>
      </c>
      <c r="L17" s="56"/>
      <c r="M17" s="31"/>
    </row>
    <row r="18" spans="1:13" ht="12.75" customHeight="1">
      <c r="A18" s="20" t="s">
        <v>35</v>
      </c>
      <c r="B18" s="22" t="s">
        <v>14</v>
      </c>
      <c r="C18" s="22" t="s">
        <v>37</v>
      </c>
      <c r="D18" s="27">
        <v>39182</v>
      </c>
      <c r="E18" s="64">
        <v>0.116</v>
      </c>
      <c r="F18" s="78">
        <v>356</v>
      </c>
      <c r="G18" s="66">
        <v>0.45</v>
      </c>
      <c r="H18" s="66">
        <v>0.28</v>
      </c>
      <c r="I18" s="66">
        <v>-0.27</v>
      </c>
      <c r="J18" s="65" t="s">
        <v>54</v>
      </c>
      <c r="K18" s="107">
        <v>-0.58</v>
      </c>
      <c r="L18" s="59"/>
      <c r="M18" s="31"/>
    </row>
    <row r="19" spans="1:13" ht="12.75" customHeight="1">
      <c r="A19" s="17" t="s">
        <v>25</v>
      </c>
      <c r="B19" s="18" t="s">
        <v>14</v>
      </c>
      <c r="C19" s="18" t="s">
        <v>37</v>
      </c>
      <c r="D19" s="19">
        <v>38245</v>
      </c>
      <c r="E19" s="61">
        <v>7.808</v>
      </c>
      <c r="F19" s="83">
        <v>27716</v>
      </c>
      <c r="G19" s="62">
        <v>2.61</v>
      </c>
      <c r="H19" s="62">
        <v>3.19</v>
      </c>
      <c r="I19" s="62">
        <v>4.23</v>
      </c>
      <c r="J19" s="63" t="s">
        <v>78</v>
      </c>
      <c r="K19" s="62">
        <v>3.51</v>
      </c>
      <c r="L19" s="57"/>
      <c r="M19" s="31"/>
    </row>
    <row r="20" spans="1:13" ht="12.75" customHeight="1">
      <c r="A20" s="21" t="s">
        <v>20</v>
      </c>
      <c r="B20" s="18" t="s">
        <v>14</v>
      </c>
      <c r="C20" s="18" t="s">
        <v>52</v>
      </c>
      <c r="D20" s="19">
        <v>39078</v>
      </c>
      <c r="E20" s="69">
        <v>4.004232930662579</v>
      </c>
      <c r="F20" s="95">
        <v>13239</v>
      </c>
      <c r="G20" s="101">
        <v>0.27</v>
      </c>
      <c r="H20" s="101">
        <v>3.02</v>
      </c>
      <c r="I20" s="101">
        <v>7.09</v>
      </c>
      <c r="J20" s="101">
        <v>-6.81</v>
      </c>
      <c r="K20" s="101">
        <v>-5.28</v>
      </c>
      <c r="L20" s="58"/>
      <c r="M20" s="31"/>
    </row>
    <row r="21" spans="1:13" ht="12.75" customHeight="1">
      <c r="A21" s="17" t="s">
        <v>49</v>
      </c>
      <c r="B21" s="18" t="s">
        <v>15</v>
      </c>
      <c r="C21" s="18" t="s">
        <v>37</v>
      </c>
      <c r="D21" s="19">
        <v>39367</v>
      </c>
      <c r="E21" s="51">
        <v>2.179</v>
      </c>
      <c r="F21" s="85">
        <v>3670</v>
      </c>
      <c r="G21" s="99" t="s">
        <v>70</v>
      </c>
      <c r="H21" s="99" t="s">
        <v>71</v>
      </c>
      <c r="I21" s="99" t="s">
        <v>72</v>
      </c>
      <c r="J21" s="99" t="s">
        <v>54</v>
      </c>
      <c r="K21" s="99" t="s">
        <v>73</v>
      </c>
      <c r="L21" s="60"/>
      <c r="M21" s="31"/>
    </row>
    <row r="22" spans="1:13" ht="12.75" customHeight="1">
      <c r="A22" s="17" t="s">
        <v>27</v>
      </c>
      <c r="B22" s="18" t="s">
        <v>15</v>
      </c>
      <c r="C22" s="18" t="s">
        <v>37</v>
      </c>
      <c r="D22" s="19">
        <v>37606</v>
      </c>
      <c r="E22" s="61">
        <v>9.323</v>
      </c>
      <c r="F22" s="83">
        <v>8696</v>
      </c>
      <c r="G22" s="62">
        <v>2.49</v>
      </c>
      <c r="H22" s="62">
        <v>2.87</v>
      </c>
      <c r="I22" s="62">
        <v>3.41</v>
      </c>
      <c r="J22" s="63" t="s">
        <v>77</v>
      </c>
      <c r="K22" s="62">
        <v>2.94</v>
      </c>
      <c r="L22" s="59"/>
      <c r="M22" s="31"/>
    </row>
    <row r="23" spans="1:13" ht="12.75" customHeight="1">
      <c r="A23" s="17" t="s">
        <v>26</v>
      </c>
      <c r="B23" s="18" t="s">
        <v>15</v>
      </c>
      <c r="C23" s="18" t="s">
        <v>42</v>
      </c>
      <c r="D23" s="19">
        <v>37834</v>
      </c>
      <c r="E23" s="69">
        <v>13.314359689337987</v>
      </c>
      <c r="F23" s="95">
        <v>30328</v>
      </c>
      <c r="G23" s="101">
        <v>3.88</v>
      </c>
      <c r="H23" s="101">
        <v>3.21</v>
      </c>
      <c r="I23" s="101">
        <v>5.75</v>
      </c>
      <c r="J23" s="101">
        <v>-1.9</v>
      </c>
      <c r="K23" s="101">
        <v>3.1</v>
      </c>
      <c r="L23" s="72"/>
      <c r="M23" s="31"/>
    </row>
    <row r="24" spans="1:13" ht="12.75" customHeight="1">
      <c r="A24" s="20" t="s">
        <v>24</v>
      </c>
      <c r="B24" s="22" t="s">
        <v>15</v>
      </c>
      <c r="C24" s="22" t="s">
        <v>40</v>
      </c>
      <c r="D24" s="27">
        <v>40834</v>
      </c>
      <c r="E24" s="64">
        <v>0.223</v>
      </c>
      <c r="F24" s="65">
        <v>843</v>
      </c>
      <c r="G24" s="66" t="s">
        <v>54</v>
      </c>
      <c r="H24" s="66" t="s">
        <v>54</v>
      </c>
      <c r="I24" s="66" t="s">
        <v>54</v>
      </c>
      <c r="J24" s="65" t="s">
        <v>54</v>
      </c>
      <c r="K24" s="94" t="s">
        <v>75</v>
      </c>
      <c r="L24" s="77"/>
      <c r="M24" s="31"/>
    </row>
    <row r="25" spans="1:16" ht="12.75" customHeight="1">
      <c r="A25" s="28" t="s">
        <v>50</v>
      </c>
      <c r="B25" s="29" t="s">
        <v>16</v>
      </c>
      <c r="C25" s="29" t="s">
        <v>37</v>
      </c>
      <c r="D25" s="30">
        <v>38808</v>
      </c>
      <c r="E25" s="51">
        <v>0.4909</v>
      </c>
      <c r="F25" s="85">
        <v>663</v>
      </c>
      <c r="G25" s="99" t="s">
        <v>65</v>
      </c>
      <c r="H25" s="99" t="s">
        <v>66</v>
      </c>
      <c r="I25" s="99" t="s">
        <v>67</v>
      </c>
      <c r="J25" s="99" t="s">
        <v>68</v>
      </c>
      <c r="K25" s="99" t="s">
        <v>69</v>
      </c>
      <c r="L25" s="60"/>
      <c r="M25" s="70"/>
      <c r="P25" s="2"/>
    </row>
    <row r="26" spans="1:16" ht="12.75" customHeight="1" thickBot="1">
      <c r="A26" s="28" t="s">
        <v>28</v>
      </c>
      <c r="B26" s="29" t="s">
        <v>16</v>
      </c>
      <c r="C26" s="29" t="s">
        <v>42</v>
      </c>
      <c r="D26" s="30">
        <v>37816</v>
      </c>
      <c r="E26" s="69">
        <v>0.771047743918681</v>
      </c>
      <c r="F26" s="95">
        <v>989</v>
      </c>
      <c r="G26" s="101">
        <v>-1.46</v>
      </c>
      <c r="H26" s="101">
        <v>3.2</v>
      </c>
      <c r="I26" s="101">
        <v>5.28</v>
      </c>
      <c r="J26" s="101">
        <v>-2.67</v>
      </c>
      <c r="K26" s="101">
        <v>2.28</v>
      </c>
      <c r="L26" s="58"/>
      <c r="M26" s="70"/>
      <c r="P26" s="2"/>
    </row>
    <row r="27" spans="1:16" ht="12.75" customHeight="1" thickBot="1">
      <c r="A27" s="38" t="s">
        <v>19</v>
      </c>
      <c r="B27" s="49"/>
      <c r="C27" s="49"/>
      <c r="D27" s="49"/>
      <c r="E27" s="50">
        <f>SUM(E11:E26)</f>
        <v>43.49679821825316</v>
      </c>
      <c r="F27" s="79">
        <f>SUM(F11:F26)</f>
        <v>111952</v>
      </c>
      <c r="G27" s="49"/>
      <c r="H27" s="49"/>
      <c r="I27" s="49"/>
      <c r="J27" s="49"/>
      <c r="K27" s="54"/>
      <c r="L27" s="58"/>
      <c r="M27" s="4"/>
      <c r="P27" s="2"/>
    </row>
    <row r="28" spans="1:13" ht="12.75" customHeight="1" thickBot="1">
      <c r="A28" s="44" t="s">
        <v>44</v>
      </c>
      <c r="B28" s="45"/>
      <c r="C28" s="45"/>
      <c r="D28" s="46"/>
      <c r="E28" s="47">
        <f>E9+E27</f>
        <v>95.27425726909351</v>
      </c>
      <c r="F28" s="80">
        <f>F9+F27</f>
        <v>190229</v>
      </c>
      <c r="G28" s="48"/>
      <c r="H28" s="48"/>
      <c r="I28" s="48"/>
      <c r="J28" s="48"/>
      <c r="K28" s="73"/>
      <c r="L28" s="71"/>
      <c r="M28" s="2"/>
    </row>
    <row r="29" spans="1:13" ht="12.75" customHeight="1">
      <c r="A29" s="116" t="s">
        <v>45</v>
      </c>
      <c r="B29" s="116"/>
      <c r="C29" s="116"/>
      <c r="D29" s="116"/>
      <c r="E29" s="116"/>
      <c r="F29" s="116"/>
      <c r="G29" s="116"/>
      <c r="H29" s="116"/>
      <c r="I29" s="116"/>
      <c r="J29" s="116"/>
      <c r="K29" s="117"/>
      <c r="L29" s="71"/>
      <c r="M29" s="2"/>
    </row>
    <row r="30" spans="1:13" ht="25.5" customHeight="1">
      <c r="A30" s="21" t="s">
        <v>53</v>
      </c>
      <c r="B30" s="18" t="s">
        <v>14</v>
      </c>
      <c r="C30" s="18" t="s">
        <v>41</v>
      </c>
      <c r="D30" s="39">
        <v>36495</v>
      </c>
      <c r="E30" s="67">
        <v>34.832</v>
      </c>
      <c r="F30" s="86">
        <v>11898</v>
      </c>
      <c r="G30" s="68">
        <v>2.84</v>
      </c>
      <c r="H30" s="68">
        <v>3.72</v>
      </c>
      <c r="I30" s="68">
        <v>5.38</v>
      </c>
      <c r="J30" s="68">
        <v>1.98</v>
      </c>
      <c r="K30" s="87">
        <v>7.24</v>
      </c>
      <c r="L30" s="59"/>
      <c r="M30" s="2"/>
    </row>
    <row r="31" spans="1:13" s="10" customFormat="1" ht="12.75" customHeight="1">
      <c r="A31" s="40" t="s">
        <v>29</v>
      </c>
      <c r="B31" s="18"/>
      <c r="C31" s="18"/>
      <c r="D31" s="41"/>
      <c r="E31" s="42">
        <f>E28+E30</f>
        <v>130.1062572690935</v>
      </c>
      <c r="F31" s="82">
        <f>F28+F30</f>
        <v>202127</v>
      </c>
      <c r="G31" s="43"/>
      <c r="H31" s="43"/>
      <c r="I31" s="43"/>
      <c r="J31" s="43"/>
      <c r="K31" s="74"/>
      <c r="L31" s="76"/>
      <c r="M31" s="75"/>
    </row>
    <row r="32" spans="1:13" ht="39.75" customHeight="1">
      <c r="A32" s="115" t="s">
        <v>10</v>
      </c>
      <c r="B32" s="115"/>
      <c r="C32" s="115"/>
      <c r="D32" s="115"/>
      <c r="E32" s="115"/>
      <c r="F32" s="115"/>
      <c r="G32" s="115"/>
      <c r="H32" s="115"/>
      <c r="I32" s="115"/>
      <c r="J32" s="115"/>
      <c r="K32" s="115"/>
      <c r="L32" s="15"/>
      <c r="M32" s="2"/>
    </row>
    <row r="33" spans="1:11" ht="12.75">
      <c r="A33" s="114" t="s">
        <v>11</v>
      </c>
      <c r="B33" s="114"/>
      <c r="C33" s="114"/>
      <c r="D33" s="114"/>
      <c r="E33" s="114"/>
      <c r="F33" s="114"/>
      <c r="G33" s="114"/>
      <c r="H33" s="114"/>
      <c r="I33" s="114"/>
      <c r="J33" s="114"/>
      <c r="K33" s="114"/>
    </row>
    <row r="34" spans="1:11" ht="12.75">
      <c r="A34" s="23"/>
      <c r="B34" s="24"/>
      <c r="C34" s="24"/>
      <c r="D34" s="23"/>
      <c r="E34" s="25"/>
      <c r="F34" s="25"/>
      <c r="G34" s="26"/>
      <c r="H34" s="26"/>
      <c r="I34" s="26"/>
      <c r="J34" s="26"/>
      <c r="K34" s="26"/>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3">
    <mergeCell ref="A1:K1"/>
    <mergeCell ref="A2:A3"/>
    <mergeCell ref="E2:E3"/>
    <mergeCell ref="F2:F3"/>
    <mergeCell ref="G2:K2"/>
    <mergeCell ref="D2:D3"/>
    <mergeCell ref="B2:B3"/>
    <mergeCell ref="C2:C3"/>
    <mergeCell ref="A4:K4"/>
    <mergeCell ref="A10:K10"/>
    <mergeCell ref="A33:K33"/>
    <mergeCell ref="A32:K32"/>
    <mergeCell ref="A29:K29"/>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2012-07-13T09:34:10Z</cp:lastPrinted>
  <dcterms:created xsi:type="dcterms:W3CDTF">2007-05-09T12:50:46Z</dcterms:created>
  <dcterms:modified xsi:type="dcterms:W3CDTF">2012-08-27T08:01:46Z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