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G:\LPS_faili\Manapensija\"/>
    </mc:Choice>
  </mc:AlternateContent>
  <xr:revisionPtr revIDLastSave="0" documentId="14_{6CA77214-92AB-425C-A05E-FA371627981E}" xr6:coauthVersionLast="47" xr6:coauthVersionMax="47" xr10:uidLastSave="{00000000-0000-0000-0000-000000000000}"/>
  <bookViews>
    <workbookView xWindow="1344" yWindow="1788" windowWidth="37644" windowHeight="8676" xr2:uid="{6C641023-FBA2-4E61-83B5-42D01BBB0673}"/>
  </bookViews>
  <sheets>
    <sheet name="Kopsavilkums 31.03.2023" sheetId="1" r:id="rId1"/>
  </sheets>
  <definedNames>
    <definedName name="_xlnm.Print_Area" localSheetId="0">'Kopsavilkums 31.03.2023'!$A$1:$M$43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5" i="1" l="1"/>
  <c r="E23" i="1"/>
  <c r="E11" i="1"/>
  <c r="D35" i="1"/>
  <c r="E8" i="1"/>
  <c r="E21" i="1" l="1"/>
  <c r="E33" i="1"/>
  <c r="E24" i="1"/>
  <c r="E15" i="1"/>
  <c r="E20" i="1"/>
  <c r="E28" i="1"/>
  <c r="E35" i="1"/>
  <c r="E12" i="1"/>
  <c r="E14" i="1"/>
  <c r="E29" i="1"/>
  <c r="E32" i="1"/>
  <c r="E13" i="1"/>
  <c r="E18" i="1"/>
  <c r="E30" i="1"/>
  <c r="E19" i="1"/>
  <c r="E31" i="1"/>
  <c r="E9" i="1"/>
</calcChain>
</file>

<file path=xl/sharedStrings.xml><?xml version="1.0" encoding="utf-8"?>
<sst xmlns="http://schemas.openxmlformats.org/spreadsheetml/2006/main" count="94" uniqueCount="45">
  <si>
    <t>Pensiju 3. līmeņa pensiju plānu datu apkopojums 31.03.2023.*</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</si>
  <si>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</si>
  <si>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</si>
  <si>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</si>
  <si>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</si>
  <si>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</si>
  <si>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</si>
  <si>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</si>
  <si>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</si>
  <si>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</si>
  <si>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</si>
  <si>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</si>
  <si>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</si>
  <si>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</si>
  <si>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</si>
  <si>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</si>
  <si>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</si>
  <si>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</si>
  <si>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</si>
  <si>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</si>
  <si>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</si>
  <si>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</si>
  <si>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</si>
  <si>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</si>
  <si>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</si>
  <si>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</si>
  <si>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</si>
  <si>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</si>
  <si>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</si>
  <si>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</si>
  <si>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</si>
  <si>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</si>
  <si>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Luminor Sabalansētais</t>
  </si>
  <si>
    <t>SEB Sabalansētais</t>
  </si>
  <si>
    <t>Swedbank Stabilitāte+25</t>
  </si>
  <si>
    <t>CBL Aktīvais</t>
  </si>
  <si>
    <t>CBL Aktīvais USD</t>
  </si>
  <si>
    <t>SEB Aktīvais</t>
  </si>
  <si>
    <t>Luminor Progresīvais</t>
  </si>
  <si>
    <t>Swedbank Dinamika+60</t>
  </si>
  <si>
    <t>INDEXO Akciju plāns</t>
  </si>
  <si>
    <t>Luminor Indeksu pensiju plāns</t>
  </si>
  <si>
    <t>SEB Klimata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</si>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</sst>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Calibri"/>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9" fillId="0" borderId="0" xfId="0" applyFont="1" applyAlignment="1">
      <alignment horizontal="left"/>
    </xf>
    <xf numFmtId="0" fontId="9" fillId="0" borderId="0" xfId="0" applyFont="1" applyAlignment="1">
      <alignment horizontal="left" wrapText="1"/>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38</xdr:row>
      <xdr:rowOff>283210</xdr:rowOff>
    </xdr:from>
    <xdr:to>
      <xdr:col>11</xdr:col>
      <xdr:colOff>841827</xdr:colOff>
      <xdr:row>41</xdr:row>
      <xdr:rowOff>92710</xdr:rowOff>
    </xdr:to>
    <xdr:pic>
      <xdr:nvPicPr>
        <xdr:cNvPr id="2" name="Picture 1">
          <a:extLst>
            <a:ext uri="{FF2B5EF4-FFF2-40B4-BE49-F238E27FC236}">
              <a16:creationId xmlns:a16="http://schemas.microsoft.com/office/drawing/2014/main" id="{BD4FC864-D5B2-42F4-AD7C-9E1058FB025B}"/>
            </a:ext>
          </a:extLst>
        </xdr:cNvPr>
        <xdr:cNvPicPr>
          <a:picLocks noChangeAspect="1"/>
        </xdr:cNvPicPr>
      </xdr:nvPicPr>
      <xdr:blipFill>
        <a:blip xmlns:r="http://schemas.openxmlformats.org/officeDocument/2006/relationships" r:embed="rId1"/>
        <a:stretch>
          <a:fillRect/>
        </a:stretch>
      </xdr:blipFill>
      <xdr:spPr>
        <a:xfrm>
          <a:off x="12217168" y="754507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EBBDE-33DC-49D0-BEF0-354730FA9102}">
  <sheetPr>
    <tabColor theme="5" tint="0.79998168889431442"/>
    <pageSetUpPr fitToPage="1"/>
  </sheetPr>
  <dimension ref="B2:L42"/>
  <sheetViews>
    <sheetView showGridLines="0" tabSelected="1" zoomScaleNormal="100" workbookViewId="0">
      <selection activeCell="B2" sqref="B2:L2"/>
    </sheetView>
  </sheetViews>
  <sheetFormatPr defaultColWidth="9.08984375" defaultRowHeight="14" x14ac:dyDescent="0.3"/>
  <cols>
    <col min="1" max="1" width="4.90625" style="3" customWidth="1"/>
    <col min="2" max="2" width="48.08984375" style="3" customWidth="1"/>
    <col min="3" max="4" width="16.453125" style="3" customWidth="1"/>
    <col min="5" max="5" width="11.81640625" style="3" customWidth="1"/>
    <col min="6" max="11" width="14.81640625" style="3" customWidth="1"/>
    <col min="12" max="12" width="12.90625" style="3" customWidth="1"/>
    <col min="13" max="13" width="6" style="3" customWidth="1"/>
    <col min="14" max="14" width="5.54296875" style="3" customWidth="1"/>
    <col min="15" max="16384" width="9.08984375" style="3"/>
  </cols>
  <sheetData>
    <row r="2" spans="2:12" ht="15" x14ac:dyDescent="0.3">
      <c r="B2" s="1" t="s">
        <v>0</v>
      </c>
      <c r="C2" s="2"/>
      <c r="D2" s="2"/>
      <c r="E2" s="2"/>
      <c r="F2" s="2"/>
      <c r="G2" s="2"/>
      <c r="H2" s="2"/>
      <c r="I2" s="2"/>
      <c r="J2" s="2"/>
      <c r="K2" s="2"/>
      <c r="L2" s="2"/>
    </row>
    <row r="4" spans="2:12" x14ac:dyDescent="0.3">
      <c r="B4" s="4"/>
      <c r="C4" s="4"/>
    </row>
    <row r="5" spans="2:12" ht="14.25" customHeight="1" x14ac:dyDescent="0.3">
      <c r="B5" s="65" t="s">
        <v>1</v>
      </c>
      <c r="C5" s="67" t="s">
        <v>2</v>
      </c>
      <c r="D5" s="69" t="s">
        <v>3</v>
      </c>
      <c r="E5" s="70"/>
      <c r="F5" s="71" t="s">
        <v>4</v>
      </c>
      <c r="G5" s="72"/>
      <c r="H5" s="72"/>
      <c r="I5" s="72"/>
      <c r="J5" s="72"/>
      <c r="K5" s="73"/>
      <c r="L5" s="67" t="s">
        <v>5</v>
      </c>
    </row>
    <row r="6" spans="2:12" ht="28" x14ac:dyDescent="0.3">
      <c r="B6" s="66"/>
      <c r="C6" s="68"/>
      <c r="D6" s="5" t="s">
        <v>6</v>
      </c>
      <c r="E6" s="6" t="s">
        <v>7</v>
      </c>
      <c r="F6" s="7" t="s">
        <v>8</v>
      </c>
      <c r="G6" s="8" t="s">
        <v>9</v>
      </c>
      <c r="H6" s="8" t="s">
        <v>10</v>
      </c>
      <c r="I6" s="8" t="s">
        <v>11</v>
      </c>
      <c r="J6" s="8" t="s">
        <v>12</v>
      </c>
      <c r="K6" s="9" t="s">
        <v>13</v>
      </c>
      <c r="L6" s="68"/>
    </row>
    <row r="7" spans="2:12" x14ac:dyDescent="0.3">
      <c r="B7" s="10" t="s">
        <v>14</v>
      </c>
      <c r="C7" s="11"/>
      <c r="D7" s="12"/>
      <c r="E7" s="13"/>
      <c r="F7" s="14"/>
      <c r="G7" s="14"/>
      <c r="H7" s="14"/>
      <c r="I7" s="14"/>
      <c r="J7" s="14"/>
      <c r="K7" s="14"/>
      <c r="L7" s="15"/>
    </row>
    <row r="8" spans="2:12" x14ac:dyDescent="0.3">
      <c r="B8" s="16" t="s">
        <v>30</v>
      </c>
      <c r="C8" s="17">
        <v>44274</v>
      </c>
      <c r="D8" s="18">
        <v>939219.9665879989</v>
      </c>
      <c r="E8" s="19">
        <f>D8/$D$35</f>
        <v>1.5001775588427649E-3</v>
      </c>
      <c r="F8" s="20">
        <v>1.2282734646581694E-2</v>
      </c>
      <c r="G8" s="20">
        <v>-8.3604321829434558E-2</v>
      </c>
      <c r="H8" s="20" t="s">
        <v>15</v>
      </c>
      <c r="I8" s="20" t="s">
        <v>15</v>
      </c>
      <c r="J8" s="20" t="s">
        <v>15</v>
      </c>
      <c r="K8" s="21" t="s">
        <v>15</v>
      </c>
      <c r="L8" s="22" t="s">
        <v>15</v>
      </c>
    </row>
    <row r="9" spans="2:12" s="30" customFormat="1" x14ac:dyDescent="0.3">
      <c r="B9" s="23" t="s">
        <v>16</v>
      </c>
      <c r="C9" s="24"/>
      <c r="D9" s="25">
        <v>939219.9665879989</v>
      </c>
      <c r="E9" s="26">
        <f>D9/$D$35</f>
        <v>1.5001775588427649E-3</v>
      </c>
      <c r="F9" s="27">
        <v>1.2282734646581694E-2</v>
      </c>
      <c r="G9" s="27">
        <v>-8.3604321829434558E-2</v>
      </c>
      <c r="H9" s="27" t="s">
        <v>15</v>
      </c>
      <c r="I9" s="27" t="s">
        <v>15</v>
      </c>
      <c r="J9" s="27" t="s">
        <v>15</v>
      </c>
      <c r="K9" s="28" t="s">
        <v>15</v>
      </c>
      <c r="L9" s="29" t="s">
        <v>15</v>
      </c>
    </row>
    <row r="10" spans="2:12" x14ac:dyDescent="0.3">
      <c r="B10" s="31" t="s">
        <v>17</v>
      </c>
      <c r="C10" s="11"/>
      <c r="D10" s="12"/>
      <c r="E10" s="13"/>
      <c r="F10" s="14"/>
      <c r="G10" s="14"/>
      <c r="H10" s="14"/>
      <c r="I10" s="14"/>
      <c r="J10" s="14"/>
      <c r="K10" s="14"/>
      <c r="L10" s="15"/>
    </row>
    <row r="11" spans="2:12" x14ac:dyDescent="0.3">
      <c r="B11" s="32" t="s">
        <v>31</v>
      </c>
      <c r="C11" s="33">
        <v>36433</v>
      </c>
      <c r="D11" s="34">
        <v>31932341</v>
      </c>
      <c r="E11" s="35">
        <f>D11/$D$35</f>
        <v>5.1004219537134826E-2</v>
      </c>
      <c r="F11" s="36">
        <v>2.47E-2</v>
      </c>
      <c r="G11" s="37">
        <v>-7.8299999999999995E-2</v>
      </c>
      <c r="H11" s="37">
        <v>-1.18E-2</v>
      </c>
      <c r="I11" s="37">
        <v>-1.5900000000000001E-2</v>
      </c>
      <c r="J11" s="37">
        <v>-5.3E-3</v>
      </c>
      <c r="K11" s="38">
        <v>4.5999999999999999E-3</v>
      </c>
      <c r="L11" s="39" t="s">
        <v>15</v>
      </c>
    </row>
    <row r="12" spans="2:12" x14ac:dyDescent="0.3">
      <c r="B12" s="32" t="s">
        <v>32</v>
      </c>
      <c r="C12" s="33">
        <v>40834</v>
      </c>
      <c r="D12" s="34">
        <v>26061387</v>
      </c>
      <c r="E12" s="35">
        <f>D12/$D$35</f>
        <v>4.1626785333096362E-2</v>
      </c>
      <c r="F12" s="36">
        <v>1.47E-2</v>
      </c>
      <c r="G12" s="37">
        <v>-8.8200000000000001E-2</v>
      </c>
      <c r="H12" s="37">
        <v>-7.7000000000000002E-3</v>
      </c>
      <c r="I12" s="37">
        <v>-1.47E-2</v>
      </c>
      <c r="J12" s="37">
        <v>6.9999999999999999E-4</v>
      </c>
      <c r="K12" s="38" t="s">
        <v>15</v>
      </c>
      <c r="L12" s="39" t="s">
        <v>15</v>
      </c>
    </row>
    <row r="13" spans="2:12" x14ac:dyDescent="0.3">
      <c r="B13" s="32" t="s">
        <v>33</v>
      </c>
      <c r="C13" s="33">
        <v>36738</v>
      </c>
      <c r="D13" s="34">
        <v>134153818.69101252</v>
      </c>
      <c r="E13" s="35">
        <f>D13/$D$35</f>
        <v>0.21427839632118997</v>
      </c>
      <c r="F13" s="36">
        <v>2.6816538963770231E-2</v>
      </c>
      <c r="G13" s="37">
        <v>-7.1354152513057212E-2</v>
      </c>
      <c r="H13" s="37">
        <v>4.0172622173972439E-2</v>
      </c>
      <c r="I13" s="37">
        <v>1.1819857733705641E-2</v>
      </c>
      <c r="J13" s="37">
        <v>1.486202655557789E-2</v>
      </c>
      <c r="K13" s="38">
        <v>2.4688298341617454E-2</v>
      </c>
      <c r="L13" s="39" t="s">
        <v>15</v>
      </c>
    </row>
    <row r="14" spans="2:12" x14ac:dyDescent="0.3">
      <c r="B14" s="32" t="s">
        <v>34</v>
      </c>
      <c r="C14" s="33">
        <v>37816</v>
      </c>
      <c r="D14" s="34">
        <v>97728913.278895393</v>
      </c>
      <c r="E14" s="35">
        <f>D14/$D$35</f>
        <v>0.15609838777565327</v>
      </c>
      <c r="F14" s="36">
        <v>1.1084228886513153E-2</v>
      </c>
      <c r="G14" s="37">
        <v>-8.6147274206672092E-2</v>
      </c>
      <c r="H14" s="37">
        <v>-2.0020359885591033E-2</v>
      </c>
      <c r="I14" s="37">
        <v>-1.9485240209461407E-2</v>
      </c>
      <c r="J14" s="37">
        <v>4.0655668358025032E-4</v>
      </c>
      <c r="K14" s="38">
        <v>1.1685761377465242E-2</v>
      </c>
      <c r="L14" s="39" t="s">
        <v>15</v>
      </c>
    </row>
    <row r="15" spans="2:12" s="30" customFormat="1" x14ac:dyDescent="0.3">
      <c r="B15" s="23" t="s">
        <v>16</v>
      </c>
      <c r="C15" s="40"/>
      <c r="D15" s="41">
        <v>289876459.96990788</v>
      </c>
      <c r="E15" s="42">
        <f>D15/$D$35</f>
        <v>0.4630077889670744</v>
      </c>
      <c r="F15" s="43">
        <v>2.0190056004848193E-2</v>
      </c>
      <c r="G15" s="27">
        <v>-7.8621175949611391E-2</v>
      </c>
      <c r="H15" s="27">
        <v>9.8499490196439256E-3</v>
      </c>
      <c r="I15" s="27">
        <v>-4.1721873870452977E-3</v>
      </c>
      <c r="J15" s="27">
        <v>6.4942545613603979E-3</v>
      </c>
      <c r="K15" s="28">
        <v>1.7440076401138566E-2</v>
      </c>
      <c r="L15" s="29" t="s">
        <v>15</v>
      </c>
    </row>
    <row r="16" spans="2:12" s="30" customFormat="1" ht="28" x14ac:dyDescent="0.3">
      <c r="B16" s="44" t="s">
        <v>18</v>
      </c>
      <c r="C16" s="45"/>
      <c r="D16" s="46"/>
      <c r="E16" s="47"/>
      <c r="F16" s="48"/>
      <c r="G16" s="48"/>
      <c r="H16" s="48"/>
      <c r="I16" s="48"/>
      <c r="J16" s="48"/>
      <c r="K16" s="49"/>
      <c r="L16" s="50">
        <v>146453</v>
      </c>
    </row>
    <row r="17" spans="2:12" x14ac:dyDescent="0.3">
      <c r="B17" s="31" t="s">
        <v>19</v>
      </c>
      <c r="C17" s="11"/>
      <c r="D17" s="12"/>
      <c r="E17" s="13"/>
      <c r="F17" s="14"/>
      <c r="G17" s="14"/>
      <c r="H17" s="14"/>
      <c r="I17" s="14"/>
      <c r="J17" s="14"/>
      <c r="K17" s="14"/>
      <c r="L17" s="15"/>
    </row>
    <row r="18" spans="2:12" x14ac:dyDescent="0.3">
      <c r="B18" s="32" t="s">
        <v>35</v>
      </c>
      <c r="C18" s="33">
        <v>36606</v>
      </c>
      <c r="D18" s="34">
        <v>15371803</v>
      </c>
      <c r="E18" s="35">
        <f>D18/$D$35</f>
        <v>2.4552750920879485E-2</v>
      </c>
      <c r="F18" s="36">
        <v>2.7E-2</v>
      </c>
      <c r="G18" s="37">
        <v>-8.1299999999999997E-2</v>
      </c>
      <c r="H18" s="37">
        <v>9.9000000000000008E-3</v>
      </c>
      <c r="I18" s="37">
        <v>-1.14E-2</v>
      </c>
      <c r="J18" s="37">
        <v>-1E-3</v>
      </c>
      <c r="K18" s="38">
        <v>5.1000000000000004E-3</v>
      </c>
      <c r="L18" s="39" t="s">
        <v>15</v>
      </c>
    </row>
    <row r="19" spans="2:12" x14ac:dyDescent="0.3">
      <c r="B19" s="32" t="s">
        <v>36</v>
      </c>
      <c r="C19" s="33">
        <v>38808</v>
      </c>
      <c r="D19" s="34">
        <v>1040429</v>
      </c>
      <c r="E19" s="35">
        <f>D19/$D$35</f>
        <v>1.6618345998748306E-3</v>
      </c>
      <c r="F19" s="36">
        <v>2.86E-2</v>
      </c>
      <c r="G19" s="37">
        <v>-8.5900000000000004E-2</v>
      </c>
      <c r="H19" s="37">
        <v>1.38E-2</v>
      </c>
      <c r="I19" s="37">
        <v>1E-4</v>
      </c>
      <c r="J19" s="37">
        <v>-2.2000000000000001E-3</v>
      </c>
      <c r="K19" s="38">
        <v>8.3999999999999995E-3</v>
      </c>
      <c r="L19" s="39" t="s">
        <v>15</v>
      </c>
    </row>
    <row r="20" spans="2:12" x14ac:dyDescent="0.3">
      <c r="B20" s="32" t="s">
        <v>37</v>
      </c>
      <c r="C20" s="33">
        <v>38245</v>
      </c>
      <c r="D20" s="34">
        <v>66807372.978989497</v>
      </c>
      <c r="E20" s="35">
        <f>D20/$D$35</f>
        <v>0.10670867876926497</v>
      </c>
      <c r="F20" s="36">
        <v>2.0027526577459431E-2</v>
      </c>
      <c r="G20" s="37">
        <v>-6.704935849082716E-2</v>
      </c>
      <c r="H20" s="37">
        <v>1.1080563385561293E-2</v>
      </c>
      <c r="I20" s="37">
        <v>-1.8443122747183738E-3</v>
      </c>
      <c r="J20" s="37">
        <v>5.0504401747750727E-3</v>
      </c>
      <c r="K20" s="38">
        <v>1.9487998325834255E-2</v>
      </c>
      <c r="L20" s="39" t="s">
        <v>15</v>
      </c>
    </row>
    <row r="21" spans="2:12" s="30" customFormat="1" x14ac:dyDescent="0.3">
      <c r="B21" s="23" t="s">
        <v>16</v>
      </c>
      <c r="C21" s="40"/>
      <c r="D21" s="41">
        <v>83219604.978989497</v>
      </c>
      <c r="E21" s="42">
        <f>D21/$D$35</f>
        <v>0.1329232642900193</v>
      </c>
      <c r="F21" s="43">
        <v>2.1422612961898305E-2</v>
      </c>
      <c r="G21" s="27">
        <v>-6.991732221232802E-2</v>
      </c>
      <c r="H21" s="27">
        <v>1.0896496096628539E-2</v>
      </c>
      <c r="I21" s="27">
        <v>-3.585070722243431E-3</v>
      </c>
      <c r="J21" s="27">
        <v>3.8421943212179105E-3</v>
      </c>
      <c r="K21" s="28">
        <v>1.6691713112777132E-2</v>
      </c>
      <c r="L21" s="29" t="s">
        <v>15</v>
      </c>
    </row>
    <row r="22" spans="2:12" x14ac:dyDescent="0.3">
      <c r="B22" s="31" t="s">
        <v>20</v>
      </c>
      <c r="C22" s="11"/>
      <c r="D22" s="12"/>
      <c r="E22" s="13"/>
      <c r="F22" s="14"/>
      <c r="G22" s="14"/>
      <c r="H22" s="14"/>
      <c r="I22" s="14"/>
      <c r="J22" s="14"/>
      <c r="K22" s="14"/>
      <c r="L22" s="15"/>
    </row>
    <row r="23" spans="2:12" x14ac:dyDescent="0.3">
      <c r="B23" s="32" t="s">
        <v>38</v>
      </c>
      <c r="C23" s="33">
        <v>40834</v>
      </c>
      <c r="D23" s="34">
        <v>23033766</v>
      </c>
      <c r="E23" s="35">
        <f>D23/$D$35</f>
        <v>3.6790890396385029E-2</v>
      </c>
      <c r="F23" s="36">
        <v>2.488672011153701E-2</v>
      </c>
      <c r="G23" s="37">
        <v>-8.2959081836327359E-2</v>
      </c>
      <c r="H23" s="37">
        <v>6.3865972131343707E-2</v>
      </c>
      <c r="I23" s="37">
        <v>2.24E-2</v>
      </c>
      <c r="J23" s="37">
        <v>2.9399999999999999E-2</v>
      </c>
      <c r="K23" s="38" t="s">
        <v>15</v>
      </c>
      <c r="L23" s="39" t="s">
        <v>15</v>
      </c>
    </row>
    <row r="24" spans="2:12" x14ac:dyDescent="0.3">
      <c r="B24" s="32" t="s">
        <v>39</v>
      </c>
      <c r="C24" s="33">
        <v>37834</v>
      </c>
      <c r="D24" s="34">
        <v>142577492.01937199</v>
      </c>
      <c r="E24" s="35">
        <f>D24/$D$35</f>
        <v>0.22773318448560151</v>
      </c>
      <c r="F24" s="36">
        <v>2.9728314619814952E-2</v>
      </c>
      <c r="G24" s="37">
        <v>-6.9351700930648255E-2</v>
      </c>
      <c r="H24" s="37">
        <v>3.5440926792783767E-2</v>
      </c>
      <c r="I24" s="37">
        <v>9.7542217888648697E-3</v>
      </c>
      <c r="J24" s="37">
        <v>2.5110227526087492E-2</v>
      </c>
      <c r="K24" s="38">
        <v>-6.7773666536763422E-5</v>
      </c>
      <c r="L24" s="39" t="s">
        <v>15</v>
      </c>
    </row>
    <row r="25" spans="2:12" s="30" customFormat="1" x14ac:dyDescent="0.3">
      <c r="B25" s="23" t="s">
        <v>16</v>
      </c>
      <c r="C25" s="40"/>
      <c r="D25" s="41">
        <v>165611258.01937199</v>
      </c>
      <c r="E25" s="42">
        <f>D25/$D$35</f>
        <v>0.26452407488198654</v>
      </c>
      <c r="F25" s="43">
        <v>2.9054929511191995E-2</v>
      </c>
      <c r="G25" s="27">
        <v>-7.1244260841144311E-2</v>
      </c>
      <c r="H25" s="27">
        <v>3.9394376882458192E-2</v>
      </c>
      <c r="I25" s="27">
        <v>1.1513038790116762E-2</v>
      </c>
      <c r="J25" s="27">
        <v>2.5706863386107247E-2</v>
      </c>
      <c r="K25" s="28">
        <v>-6.7773666536763422E-5</v>
      </c>
      <c r="L25" s="29" t="s">
        <v>15</v>
      </c>
    </row>
    <row r="26" spans="2:12" s="30" customFormat="1" ht="28" x14ac:dyDescent="0.3">
      <c r="B26" s="44" t="s">
        <v>21</v>
      </c>
      <c r="C26" s="45"/>
      <c r="D26" s="46"/>
      <c r="E26" s="47"/>
      <c r="F26" s="48"/>
      <c r="G26" s="48"/>
      <c r="H26" s="48"/>
      <c r="I26" s="48"/>
      <c r="J26" s="48"/>
      <c r="K26" s="49"/>
      <c r="L26" s="50">
        <v>157103</v>
      </c>
    </row>
    <row r="27" spans="2:12" x14ac:dyDescent="0.3">
      <c r="B27" s="31" t="s">
        <v>22</v>
      </c>
      <c r="C27" s="11"/>
      <c r="D27" s="12"/>
      <c r="E27" s="13"/>
      <c r="F27" s="14"/>
      <c r="G27" s="14"/>
      <c r="H27" s="14"/>
      <c r="I27" s="14"/>
      <c r="J27" s="14"/>
      <c r="K27" s="14"/>
      <c r="L27" s="15"/>
    </row>
    <row r="28" spans="2:12" x14ac:dyDescent="0.3">
      <c r="B28" s="32" t="s">
        <v>40</v>
      </c>
      <c r="C28" s="33">
        <v>44274</v>
      </c>
      <c r="D28" s="34">
        <v>11473651.003417995</v>
      </c>
      <c r="E28" s="35">
        <f t="shared" ref="E28:E33" si="0">D28/$D$35</f>
        <v>1.8326392501908918E-2</v>
      </c>
      <c r="F28" s="36">
        <v>4.687655179263106E-2</v>
      </c>
      <c r="G28" s="37">
        <v>-6.9145178382197137E-2</v>
      </c>
      <c r="H28" s="37" t="s">
        <v>15</v>
      </c>
      <c r="I28" s="37" t="s">
        <v>15</v>
      </c>
      <c r="J28" s="37" t="s">
        <v>15</v>
      </c>
      <c r="K28" s="38" t="s">
        <v>15</v>
      </c>
      <c r="L28" s="39" t="s">
        <v>15</v>
      </c>
    </row>
    <row r="29" spans="2:12" x14ac:dyDescent="0.3">
      <c r="B29" s="32" t="s">
        <v>41</v>
      </c>
      <c r="C29" s="33">
        <v>44341</v>
      </c>
      <c r="D29" s="34">
        <v>1832988</v>
      </c>
      <c r="E29" s="35">
        <f t="shared" si="0"/>
        <v>2.9277566076641136E-3</v>
      </c>
      <c r="F29" s="36">
        <v>5.052609646838211E-2</v>
      </c>
      <c r="G29" s="37">
        <v>-7.7823502514860504E-2</v>
      </c>
      <c r="H29" s="37" t="s">
        <v>15</v>
      </c>
      <c r="I29" s="37" t="s">
        <v>15</v>
      </c>
      <c r="J29" s="37" t="s">
        <v>15</v>
      </c>
      <c r="K29" s="38" t="s">
        <v>15</v>
      </c>
      <c r="L29" s="39" t="s">
        <v>15</v>
      </c>
    </row>
    <row r="30" spans="2:12" x14ac:dyDescent="0.3">
      <c r="B30" s="32" t="s">
        <v>42</v>
      </c>
      <c r="C30" s="33">
        <v>44249</v>
      </c>
      <c r="D30" s="34">
        <v>4838251.1741598994</v>
      </c>
      <c r="E30" s="35">
        <f t="shared" si="0"/>
        <v>7.7279403054931629E-3</v>
      </c>
      <c r="F30" s="36">
        <v>4.0300774134311768E-2</v>
      </c>
      <c r="G30" s="37">
        <v>-7.0709309790249808E-2</v>
      </c>
      <c r="H30" s="37" t="s">
        <v>15</v>
      </c>
      <c r="I30" s="37" t="s">
        <v>15</v>
      </c>
      <c r="J30" s="37" t="s">
        <v>15</v>
      </c>
      <c r="K30" s="38" t="s">
        <v>15</v>
      </c>
      <c r="L30" s="39" t="s">
        <v>15</v>
      </c>
    </row>
    <row r="31" spans="2:12" x14ac:dyDescent="0.3">
      <c r="B31" s="32" t="s">
        <v>43</v>
      </c>
      <c r="C31" s="33">
        <v>44446</v>
      </c>
      <c r="D31" s="34">
        <v>3547801.3314536</v>
      </c>
      <c r="E31" s="35">
        <f t="shared" si="0"/>
        <v>5.6667576606299758E-3</v>
      </c>
      <c r="F31" s="36">
        <v>6.2971123738838009E-2</v>
      </c>
      <c r="G31" s="37">
        <v>-6.6218418907905516E-2</v>
      </c>
      <c r="H31" s="37" t="s">
        <v>15</v>
      </c>
      <c r="I31" s="37" t="s">
        <v>15</v>
      </c>
      <c r="J31" s="37" t="s">
        <v>15</v>
      </c>
      <c r="K31" s="38" t="s">
        <v>15</v>
      </c>
      <c r="L31" s="39" t="s">
        <v>15</v>
      </c>
    </row>
    <row r="32" spans="2:12" x14ac:dyDescent="0.3">
      <c r="B32" s="32" t="s">
        <v>44</v>
      </c>
      <c r="C32" s="33">
        <v>39078</v>
      </c>
      <c r="D32" s="34">
        <v>64733300.138292201</v>
      </c>
      <c r="E32" s="35">
        <f t="shared" si="0"/>
        <v>0.10339584722638079</v>
      </c>
      <c r="F32" s="36">
        <v>5.2854920081097802E-2</v>
      </c>
      <c r="G32" s="37">
        <v>-6.1567556209287694E-2</v>
      </c>
      <c r="H32" s="37">
        <v>0.13612153468129162</v>
      </c>
      <c r="I32" s="37">
        <v>6.6488033683298031E-2</v>
      </c>
      <c r="J32" s="37">
        <v>6.3639855642345422E-2</v>
      </c>
      <c r="K32" s="38">
        <v>4.0928938920325342E-2</v>
      </c>
      <c r="L32" s="39" t="s">
        <v>15</v>
      </c>
    </row>
    <row r="33" spans="2:12" s="30" customFormat="1" x14ac:dyDescent="0.3">
      <c r="B33" s="23" t="s">
        <v>16</v>
      </c>
      <c r="C33" s="40"/>
      <c r="D33" s="41">
        <v>86425991.647323698</v>
      </c>
      <c r="E33" s="42">
        <f t="shared" si="0"/>
        <v>0.13804469430207697</v>
      </c>
      <c r="F33" s="43">
        <v>5.1724331403467688E-2</v>
      </c>
      <c r="G33" s="27">
        <v>-6.3620993841223897E-2</v>
      </c>
      <c r="H33" s="27">
        <v>0.13612153468129162</v>
      </c>
      <c r="I33" s="27">
        <v>6.6488033683298031E-2</v>
      </c>
      <c r="J33" s="27">
        <v>6.3639855642345422E-2</v>
      </c>
      <c r="K33" s="28">
        <v>4.0928938920325342E-2</v>
      </c>
      <c r="L33" s="29" t="s">
        <v>15</v>
      </c>
    </row>
    <row r="34" spans="2:12" ht="28" x14ac:dyDescent="0.3">
      <c r="B34" s="44" t="s">
        <v>23</v>
      </c>
      <c r="C34" s="45"/>
      <c r="D34" s="46"/>
      <c r="E34" s="47"/>
      <c r="F34" s="48"/>
      <c r="G34" s="48"/>
      <c r="H34" s="48"/>
      <c r="I34" s="48"/>
      <c r="J34" s="48"/>
      <c r="K34" s="49"/>
      <c r="L34" s="50">
        <v>71326</v>
      </c>
    </row>
    <row r="35" spans="2:12" s="30" customFormat="1" x14ac:dyDescent="0.3">
      <c r="B35" s="51" t="s">
        <v>24</v>
      </c>
      <c r="C35" s="51"/>
      <c r="D35" s="52">
        <f>D9+D15+D21+D25+D33</f>
        <v>626072534.5821811</v>
      </c>
      <c r="E35" s="53">
        <f>D35/$D$35</f>
        <v>1</v>
      </c>
      <c r="F35" s="54">
        <v>2.7040140983601794E-2</v>
      </c>
      <c r="G35" s="55">
        <v>-7.3449639704392125E-2</v>
      </c>
      <c r="H35" s="55">
        <v>3.1648215576538435E-2</v>
      </c>
      <c r="I35" s="55">
        <v>7.793495197683702E-3</v>
      </c>
      <c r="J35" s="55">
        <v>1.7531536446371378E-2</v>
      </c>
      <c r="K35" s="56">
        <v>1.5567611811543518E-2</v>
      </c>
      <c r="L35" s="57">
        <v>374882</v>
      </c>
    </row>
    <row r="36" spans="2:12" x14ac:dyDescent="0.3">
      <c r="E36" s="58"/>
    </row>
    <row r="37" spans="2:12" x14ac:dyDescent="0.3">
      <c r="B37" s="59" t="s">
        <v>25</v>
      </c>
      <c r="E37" s="58"/>
    </row>
    <row r="39" spans="2:12" ht="26.4" customHeight="1" x14ac:dyDescent="0.3">
      <c r="B39" s="64" t="s">
        <v>26</v>
      </c>
      <c r="C39" s="64"/>
      <c r="D39" s="64"/>
      <c r="E39" s="64"/>
      <c r="F39" s="64"/>
      <c r="G39" s="64"/>
      <c r="H39" s="64"/>
      <c r="I39" s="64"/>
      <c r="J39" s="64"/>
      <c r="K39" s="64"/>
      <c r="L39" s="60"/>
    </row>
    <row r="40" spans="2:12" x14ac:dyDescent="0.3">
      <c r="B40" s="63" t="s">
        <v>27</v>
      </c>
      <c r="C40" s="63"/>
      <c r="D40" s="63"/>
      <c r="E40" s="63"/>
      <c r="F40" s="63"/>
      <c r="G40" s="63"/>
      <c r="H40" s="63"/>
      <c r="I40" s="63"/>
      <c r="J40" s="63"/>
      <c r="K40" s="63"/>
      <c r="L40" s="61"/>
    </row>
    <row r="41" spans="2:12" x14ac:dyDescent="0.3">
      <c r="B41" s="64" t="s">
        <v>28</v>
      </c>
      <c r="C41" s="64"/>
      <c r="D41" s="64"/>
      <c r="E41" s="64"/>
      <c r="F41" s="64"/>
      <c r="G41" s="64"/>
      <c r="H41" s="64"/>
      <c r="I41" s="64"/>
      <c r="J41" s="64"/>
      <c r="K41" s="64"/>
      <c r="L41" s="60"/>
    </row>
    <row r="42" spans="2:12" x14ac:dyDescent="0.3">
      <c r="B42" s="62" t="s">
        <v>29</v>
      </c>
      <c r="C42" s="62"/>
      <c r="D42" s="62"/>
      <c r="E42" s="62"/>
      <c r="F42" s="62"/>
      <c r="G42" s="62"/>
      <c r="H42" s="62"/>
    </row>
  </sheetData>
  <mergeCells count="8">
    <mergeCell ref="L5:L6"/>
    <mergeCell ref="B39:K39"/>
    <mergeCell ref="B40:K40"/>
    <mergeCell ref="B41:K41"/>
    <mergeCell ref="B5:B6"/>
    <mergeCell ref="C5:C6"/>
    <mergeCell ref="D5:E5"/>
    <mergeCell ref="F5:K5"/>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31.03.2023</vt:lpstr>
      <vt:lpstr>'Kopsavilkums 31.03.2023'!Print_Area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dcterms:created xsi:type="dcterms:W3CDTF">2023-05-11T08:50:45Z</dcterms:created>
  <dcterms:modified xsi:type="dcterms:W3CDTF">2023-05-11T09:22:54Z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8c53105-2268-48cc-bbbd-15c277f43ddd_Enabled">
    <vt:lpwstr>true</vt:lpwstr>
  </property>
  <property fmtid="{D5CDD505-2E9C-101B-9397-08002B2CF9AE}" pid="3" name="MSIP_Label_88c53105-2268-48cc-bbbd-15c277f43ddd_SetDate">
    <vt:lpwstr>2023-05-11T09:22:54Z</vt:lpwstr>
  </property>
  <property fmtid="{D5CDD505-2E9C-101B-9397-08002B2CF9AE}" pid="4" name="MSIP_Label_88c53105-2268-48cc-bbbd-15c277f43ddd_Method">
    <vt:lpwstr>Privileged</vt:lpwstr>
  </property>
  <property fmtid="{D5CDD505-2E9C-101B-9397-08002B2CF9AE}" pid="5" name="MSIP_Label_88c53105-2268-48cc-bbbd-15c277f43ddd_Name">
    <vt:lpwstr>Public</vt:lpwstr>
  </property>
  <property fmtid="{D5CDD505-2E9C-101B-9397-08002B2CF9AE}" pid="6" name="MSIP_Label_88c53105-2268-48cc-bbbd-15c277f43ddd_SiteId">
    <vt:lpwstr>d0b75e95-684a-45e3-8d2d-53fa2a6a513f</vt:lpwstr>
  </property>
  <property fmtid="{D5CDD505-2E9C-101B-9397-08002B2CF9AE}" pid="7" name="MSIP_Label_88c53105-2268-48cc-bbbd-15c277f43ddd_ActionId">
    <vt:lpwstr>5d638fa1-f15c-45c0-8208-501f3ffc0270</vt:lpwstr>
  </property>
  <property fmtid="{D5CDD505-2E9C-101B-9397-08002B2CF9AE}" pid="8" name="MSIP_Label_88c53105-2268-48cc-bbbd-15c277f43ddd_ContentBits">
    <vt:lpwstr>0</vt:lpwstr>
  </property>
</Properties>
</file>