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arnis\Desktop\Unused dropbox files\FNA-pensijas\P3L\Sūtīšanai\"/>
    </mc:Choice>
  </mc:AlternateContent>
  <xr:revisionPtr revIDLastSave="0" documentId="13_ncr:1_{07BAE862-F3E8-4491-BAE4-DF50081D9DBA}" xr6:coauthVersionLast="45" xr6:coauthVersionMax="45" xr10:uidLastSave="{00000000-0000-0000-0000-000000000000}"/>
  <bookViews>
    <workbookView xWindow="28680" yWindow="-120" windowWidth="29040" windowHeight="15840" xr2:uid="{6B19F1B7-41D3-4A0A-85DB-06BF5E783D9D}"/>
  </bookViews>
  <sheets>
    <sheet name="Kopsavilkums 30.06.2020" sheetId="1" r:id="rId1"/>
  </sheets>
  <definedNames>
    <definedName name="_xlnm.Print_Area" localSheetId="0">'Kopsavilkums 30.06.2020'!$A$1:$M$35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 l="1"/>
  <c r="E22" i="1"/>
  <c r="E19" i="1"/>
  <c r="E17" i="1"/>
  <c r="E16" i="1"/>
  <c r="E15" i="1"/>
  <c r="D27" i="1"/>
  <c r="E27" i="1" s="1"/>
  <c r="E11" i="1" l="1"/>
  <c r="E14" i="1"/>
  <c r="E9" i="1"/>
  <c r="E20" i="1"/>
  <c r="E12" i="1"/>
  <c r="E10" i="1"/>
  <c r="E21" i="1"/>
  <c r="E24" i="1"/>
  <c r="E8" i="1"/>
</calcChain>
</file>

<file path=xl/sharedStrings.xml><?xml version="1.0" encoding="utf-8"?>
<sst xmlns="http://schemas.openxmlformats.org/spreadsheetml/2006/main" count="37" uniqueCount="36">
  <si>
    <t>Pensiju 3. līmeņa pensiju plānu datu apkopojums uz 30.06.2020.*</t>
  </si>
  <si>
    <t>Pensiju plāni</t>
  </si>
  <si>
    <t>Plāna darbības sākums</t>
  </si>
  <si>
    <t>Aktīvu vērtība</t>
  </si>
  <si>
    <t>Ienesīgums</t>
  </si>
  <si>
    <t>EUR</t>
  </si>
  <si>
    <t>%</t>
  </si>
  <si>
    <t>Kopš gada sākuma</t>
  </si>
  <si>
    <t>1 gads</t>
  </si>
  <si>
    <t>2 gadi</t>
  </si>
  <si>
    <t>3 gadi</t>
  </si>
  <si>
    <t>5 gadi</t>
  </si>
  <si>
    <t>10 gadi</t>
  </si>
  <si>
    <t>Kopš darbības sākuma</t>
  </si>
  <si>
    <t>Sabalansētie plāni</t>
  </si>
  <si>
    <t>Aktīvie plāni 50%</t>
  </si>
  <si>
    <t>Aktīvie plāni 75%</t>
  </si>
  <si>
    <t>Aktīvie plāni 100%</t>
  </si>
  <si>
    <t>Kopā</t>
  </si>
  <si>
    <t>* Finanšu nozares asociācijas asociēto biedru dati</t>
  </si>
  <si>
    <t>1)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</si>
  <si>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2) Aprēķinos tiek izmantoti pensiju fondu sniegtie dati;</t>
  </si>
  <si>
    <t>3) Ienesīgums aprēķināts kā vidēji svērtais ienesīgums, izmantojot datus par individuāliem pensiju plāniem un aktīvu vērtību uz perioda beigām;</t>
  </si>
  <si>
    <t>4) Divu, trīs, piecu, desmit gadu un kopš darbības sākuma ienesīgums izteikts gada procentos.</t>
  </si>
  <si>
    <t>CBL Sabalansētais</t>
  </si>
  <si>
    <t>Luminor Sabalansētais</t>
  </si>
  <si>
    <t>-</t>
  </si>
  <si>
    <t>SEB Sabalansētais</t>
  </si>
  <si>
    <t>Swedbank Stabilitāte+25</t>
  </si>
  <si>
    <t>CBL Aktīvais</t>
  </si>
  <si>
    <t>CBL Aktīvais USD</t>
  </si>
  <si>
    <t>SEB Aktīvais</t>
  </si>
  <si>
    <t>Luminor Progresīvais</t>
  </si>
  <si>
    <t>Swedbank Dinamika+(USD)</t>
  </si>
  <si>
    <t>Swedbank Dinamika+60</t>
  </si>
  <si>
    <t>Swedbank Dinamika+100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</si>
</sst>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Red]\-0.00%"/>
  </numFmts>
  <fonts count="9" x14ac:knownFonts="1">
    <font>
      <sz val="11"/>
      <color theme="1"/>
      <name val="Calibri"/>
      <family val="2"/>
      <scheme val="minor"/>
    </font>
    <font>
      <b/>
      <sz val="11"/>
      <color theme="4" tint="-0.499984740745262"/>
      <name val="Cambria"/>
      <family val="1"/>
      <charset val="186"/>
    </font>
    <font>
      <sz val="11"/>
      <color theme="4" tint="-0.499984740745262"/>
      <name val="Cambria"/>
      <family val="1"/>
      <charset val="186"/>
    </font>
    <font>
      <b/>
      <i/>
      <sz val="11"/>
      <color theme="4" tint="-0.499984740745262"/>
      <name val="Cambria"/>
      <family val="1"/>
      <charset val="186"/>
    </font>
    <font>
      <i/>
      <sz val="11"/>
      <color theme="4" tint="-0.499984740745262"/>
      <name val="Cambria"/>
      <family val="1"/>
      <charset val="186"/>
    </font>
    <font>
      <b/>
      <sz val="11"/>
      <color theme="4" tint="-0.499984740745262"/>
      <name val="Cambria"/>
      <family val="1"/>
    </font>
    <font>
      <b/>
      <i/>
      <sz val="11"/>
      <color theme="4" tint="-0.499984740745262"/>
      <name val="Cambria"/>
      <family val="1"/>
    </font>
    <font>
      <i/>
      <sz val="11"/>
      <color theme="4" tint="-0.499984740745262"/>
      <name val="Cambria"/>
      <family val="1"/>
    </font>
    <font>
      <i/>
      <sz val="10"/>
      <color theme="4" tint="-0.499984740745262"/>
      <name val="Cambria"/>
      <family val="1"/>
      <charset val="186"/>
    </font>
  </fonts>
  <fills count="7">
    <fill>
      <patternFill patternType="none"/>
    </fill>
    <fill>
      <patternFill patternType="gray125"/>
    </fill>
    <fill>
      <patternFill patternType="solid">
        <fgColor theme="7"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s>
  <borders count="16">
    <border>
      <left/>
      <right/>
      <top/>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6">
    <xf numFmtId="0" fontId="0" fillId="0" borderId="0" xfId="0"/>
    <xf numFmtId="0" fontId="1" fillId="2" borderId="1" xfId="0" applyFont="1" applyFill="1" applyBorder="1" applyAlignment="1">
      <alignment horizontal="center" vertical="center"/>
    </xf>
    <xf numFmtId="0" fontId="2" fillId="0" borderId="0" xfId="0" applyFont="1"/>
    <xf numFmtId="0" fontId="1" fillId="0" borderId="0" xfId="0" applyFont="1"/>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xf>
    <xf numFmtId="0" fontId="1" fillId="3" borderId="1" xfId="0" applyFont="1" applyFill="1" applyBorder="1" applyAlignment="1">
      <alignment horizontal="center"/>
    </xf>
    <xf numFmtId="0" fontId="1" fillId="3" borderId="3" xfId="0" applyFont="1" applyFill="1" applyBorder="1" applyAlignment="1">
      <alignment horizontal="center"/>
    </xf>
    <xf numFmtId="0" fontId="1" fillId="3" borderId="5" xfId="0" applyFont="1" applyFill="1" applyBorder="1" applyAlignment="1">
      <alignment horizontal="center" vertical="center"/>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3" fillId="3" borderId="6" xfId="0" applyFont="1" applyFill="1" applyBorder="1" applyAlignment="1">
      <alignment horizontal="center" vertical="center"/>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2" fillId="4" borderId="9" xfId="0" applyFont="1" applyFill="1" applyBorder="1"/>
    <xf numFmtId="3" fontId="2" fillId="5" borderId="0" xfId="0" applyNumberFormat="1" applyFont="1" applyFill="1"/>
    <xf numFmtId="10" fontId="4" fillId="5" borderId="0" xfId="0" applyNumberFormat="1" applyFont="1" applyFill="1"/>
    <xf numFmtId="164" fontId="2" fillId="4" borderId="10" xfId="0" applyNumberFormat="1" applyFont="1" applyFill="1" applyBorder="1" applyAlignment="1">
      <alignment horizontal="right"/>
    </xf>
    <xf numFmtId="164" fontId="2" fillId="4" borderId="11" xfId="0" applyNumberFormat="1" applyFont="1" applyFill="1" applyBorder="1" applyAlignment="1">
      <alignment horizontal="right"/>
    </xf>
    <xf numFmtId="164" fontId="2" fillId="4" borderId="12" xfId="0" applyNumberFormat="1" applyFont="1" applyFill="1" applyBorder="1" applyAlignment="1">
      <alignment horizontal="right"/>
    </xf>
    <xf numFmtId="14" fontId="2" fillId="4" borderId="9" xfId="0" applyNumberFormat="1" applyFont="1" applyFill="1" applyBorder="1" applyAlignment="1">
      <alignment horizontal="center"/>
    </xf>
    <xf numFmtId="164" fontId="2" fillId="4" borderId="13" xfId="0" applyNumberFormat="1" applyFont="1" applyFill="1" applyBorder="1" applyAlignment="1">
      <alignment horizontal="right"/>
    </xf>
    <xf numFmtId="164" fontId="2" fillId="4" borderId="0" xfId="0" applyNumberFormat="1" applyFont="1" applyFill="1" applyAlignment="1">
      <alignment horizontal="right"/>
    </xf>
    <xf numFmtId="164" fontId="2" fillId="4" borderId="14" xfId="0" applyNumberFormat="1" applyFont="1" applyFill="1" applyBorder="1" applyAlignment="1">
      <alignment horizontal="right"/>
    </xf>
    <xf numFmtId="0" fontId="5" fillId="4" borderId="2" xfId="0" applyFont="1" applyFill="1" applyBorder="1"/>
    <xf numFmtId="0" fontId="5" fillId="4" borderId="2" xfId="0" applyFont="1" applyFill="1" applyBorder="1" applyAlignment="1">
      <alignment horizontal="center"/>
    </xf>
    <xf numFmtId="3" fontId="5" fillId="5" borderId="11" xfId="0" applyNumberFormat="1" applyFont="1" applyFill="1" applyBorder="1"/>
    <xf numFmtId="10" fontId="6" fillId="5" borderId="11" xfId="0" applyNumberFormat="1" applyFont="1" applyFill="1" applyBorder="1"/>
    <xf numFmtId="164" fontId="5" fillId="4" borderId="10" xfId="0" applyNumberFormat="1" applyFont="1" applyFill="1" applyBorder="1" applyAlignment="1">
      <alignment horizontal="right"/>
    </xf>
    <xf numFmtId="164" fontId="5" fillId="4" borderId="11" xfId="0" applyNumberFormat="1" applyFont="1" applyFill="1" applyBorder="1" applyAlignment="1">
      <alignment horizontal="right"/>
    </xf>
    <xf numFmtId="164" fontId="5" fillId="4" borderId="12" xfId="0" applyNumberFormat="1" applyFont="1" applyFill="1" applyBorder="1" applyAlignment="1">
      <alignment horizontal="right"/>
    </xf>
    <xf numFmtId="0" fontId="5" fillId="0" borderId="0" xfId="0" applyFont="1"/>
    <xf numFmtId="0" fontId="2" fillId="4" borderId="9" xfId="0" applyFont="1" applyFill="1" applyBorder="1" applyAlignment="1">
      <alignment horizontal="center"/>
    </xf>
    <xf numFmtId="0" fontId="5" fillId="6" borderId="15" xfId="0" applyFont="1" applyFill="1" applyBorder="1"/>
    <xf numFmtId="3" fontId="5" fillId="6" borderId="1" xfId="0" applyNumberFormat="1" applyFont="1" applyFill="1" applyBorder="1"/>
    <xf numFmtId="10" fontId="6" fillId="6" borderId="1" xfId="0" applyNumberFormat="1" applyFont="1" applyFill="1" applyBorder="1"/>
    <xf numFmtId="164" fontId="5" fillId="6" borderId="4" xfId="0" applyNumberFormat="1" applyFont="1" applyFill="1" applyBorder="1" applyAlignment="1">
      <alignment horizontal="right"/>
    </xf>
    <xf numFmtId="164" fontId="5" fillId="6" borderId="1" xfId="0" applyNumberFormat="1" applyFont="1" applyFill="1" applyBorder="1" applyAlignment="1">
      <alignment horizontal="right"/>
    </xf>
    <xf numFmtId="164" fontId="5" fillId="6" borderId="3" xfId="0" applyNumberFormat="1" applyFont="1" applyFill="1" applyBorder="1" applyAlignment="1">
      <alignment horizontal="right"/>
    </xf>
    <xf numFmtId="0" fontId="7" fillId="0" borderId="0" xfId="0" applyFont="1"/>
    <xf numFmtId="0" fontId="8" fillId="0" borderId="0" xfId="0" applyFont="1" applyAlignment="1">
      <alignment horizontal="left" wrapText="1"/>
    </xf>
    <xf numFmtId="0" fontId="8" fillId="0" borderId="0" xfId="0" applyFont="1" applyAlignment="1">
      <alignment horizontal="left"/>
    </xf>
    <xf numFmtId="0" fontId="8"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998623</xdr:colOff>
      <xdr:row>31</xdr:row>
      <xdr:rowOff>75565</xdr:rowOff>
    </xdr:from>
    <xdr:to>
      <xdr:col>11</xdr:col>
      <xdr:colOff>1184727</xdr:colOff>
      <xdr:row>34</xdr:row>
      <xdr:rowOff>48895</xdr:rowOff>
    </xdr:to>
    <xdr:pic>
      <xdr:nvPicPr>
        <xdr:cNvPr id="2" name="Picture 1">
          <a:extLst>
            <a:ext uri="{FF2B5EF4-FFF2-40B4-BE49-F238E27FC236}">
              <a16:creationId xmlns:a16="http://schemas.microsoft.com/office/drawing/2014/main" id="{9FBF0670-2A82-4AC9-8156-67137602148F}"/>
            </a:ext>
          </a:extLst>
        </xdr:cNvPr>
        <xdr:cNvPicPr>
          <a:picLocks noChangeAspect="1"/>
        </xdr:cNvPicPr>
      </xdr:nvPicPr>
      <xdr:blipFill>
        <a:blip xmlns:r="http://schemas.openxmlformats.org/officeDocument/2006/relationships" r:embed="rId1"/>
        <a:stretch>
          <a:fillRect/>
        </a:stretch>
      </xdr:blipFill>
      <xdr:spPr>
        <a:xfrm>
          <a:off x="12135253" y="5733415"/>
          <a:ext cx="1384349" cy="47815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9542B-43D2-41A3-AFD3-5BF3A9B72822}">
  <sheetPr>
    <tabColor theme="5" tint="0.79998168889431442"/>
    <pageSetUpPr fitToPage="1"/>
  </sheetPr>
  <dimension ref="B2:L34"/>
  <sheetViews>
    <sheetView showGridLines="0" tabSelected="1" zoomScaleNormal="100" workbookViewId="0">
      <selection activeCell="K34" sqref="K34"/>
    </sheetView>
  </sheetViews>
  <sheetFormatPr defaultColWidth="9.109375" defaultRowHeight="13.8" x14ac:dyDescent="0.25"/>
  <cols>
    <col min="1" max="1" width="4.88671875" style="2" customWidth="1"/>
    <col min="2" max="2" width="25.6640625" style="2" customWidth="1"/>
    <col min="3" max="3" width="15.44140625" style="2" customWidth="1"/>
    <col min="4" max="4" width="16.44140625" style="2" customWidth="1"/>
    <col min="5" max="5" width="12.44140625" style="2" customWidth="1"/>
    <col min="6" max="12" width="17.44140625" style="2" customWidth="1"/>
    <col min="13" max="13" width="6" style="2" customWidth="1"/>
    <col min="14" max="14" width="5.5546875" style="2" customWidth="1"/>
    <col min="15" max="16384" width="9.109375" style="2"/>
  </cols>
  <sheetData>
    <row r="2" spans="2:12" x14ac:dyDescent="0.25">
      <c r="B2" s="1" t="s">
        <v>0</v>
      </c>
      <c r="C2" s="1"/>
      <c r="D2" s="1"/>
      <c r="E2" s="1"/>
      <c r="F2" s="1"/>
      <c r="G2" s="1"/>
      <c r="H2" s="1"/>
      <c r="I2" s="1"/>
      <c r="J2" s="1"/>
      <c r="K2" s="1"/>
      <c r="L2" s="1"/>
    </row>
    <row r="4" spans="2:12" x14ac:dyDescent="0.25">
      <c r="B4" s="3"/>
      <c r="C4" s="3"/>
    </row>
    <row r="5" spans="2:12" ht="14.25" customHeight="1" x14ac:dyDescent="0.25">
      <c r="B5" s="4" t="s">
        <v>1</v>
      </c>
      <c r="C5" s="5" t="s">
        <v>2</v>
      </c>
      <c r="D5" s="6" t="s">
        <v>3</v>
      </c>
      <c r="E5" s="7"/>
      <c r="F5" s="8" t="s">
        <v>4</v>
      </c>
      <c r="G5" s="9"/>
      <c r="H5" s="9"/>
      <c r="I5" s="9"/>
      <c r="J5" s="9"/>
      <c r="K5" s="9"/>
      <c r="L5" s="10"/>
    </row>
    <row r="6" spans="2:12" ht="27.6" x14ac:dyDescent="0.25">
      <c r="B6" s="11"/>
      <c r="C6" s="12"/>
      <c r="D6" s="13" t="s">
        <v>5</v>
      </c>
      <c r="E6" s="14" t="s">
        <v>6</v>
      </c>
      <c r="F6" s="15" t="s">
        <v>7</v>
      </c>
      <c r="G6" s="13" t="s">
        <v>8</v>
      </c>
      <c r="H6" s="13" t="s">
        <v>9</v>
      </c>
      <c r="I6" s="13" t="s">
        <v>10</v>
      </c>
      <c r="J6" s="13" t="s">
        <v>11</v>
      </c>
      <c r="K6" s="13" t="s">
        <v>12</v>
      </c>
      <c r="L6" s="16" t="s">
        <v>13</v>
      </c>
    </row>
    <row r="7" spans="2:12" x14ac:dyDescent="0.25">
      <c r="B7" s="17"/>
      <c r="C7" s="17"/>
      <c r="D7" s="18"/>
      <c r="E7" s="19"/>
      <c r="F7" s="20"/>
      <c r="G7" s="21"/>
      <c r="H7" s="21"/>
      <c r="I7" s="21"/>
      <c r="J7" s="21"/>
      <c r="K7" s="21"/>
      <c r="L7" s="22"/>
    </row>
    <row r="8" spans="2:12" x14ac:dyDescent="0.25">
      <c r="B8" s="17" t="s">
        <v>24</v>
      </c>
      <c r="C8" s="23">
        <v>36433</v>
      </c>
      <c r="D8" s="18">
        <v>31419664</v>
      </c>
      <c r="E8" s="19">
        <f>D8/$D$27</f>
        <v>6.6482351912119181E-2</v>
      </c>
      <c r="F8" s="24">
        <v>-1.2200000000000001E-2</v>
      </c>
      <c r="G8" s="25">
        <v>7.7999999999999996E-3</v>
      </c>
      <c r="H8" s="25">
        <v>2.2499999999999999E-2</v>
      </c>
      <c r="I8" s="25">
        <v>9.5999999999999992E-3</v>
      </c>
      <c r="J8" s="25">
        <v>1.21E-2</v>
      </c>
      <c r="K8" s="25">
        <v>2.7099999999999999E-2</v>
      </c>
      <c r="L8" s="26">
        <v>4.5400000000000003E-2</v>
      </c>
    </row>
    <row r="9" spans="2:12" x14ac:dyDescent="0.25">
      <c r="B9" s="17" t="s">
        <v>25</v>
      </c>
      <c r="C9" s="23">
        <v>40834</v>
      </c>
      <c r="D9" s="18">
        <v>23562114.68</v>
      </c>
      <c r="E9" s="19">
        <f t="shared" ref="E9:E12" si="0">D9/$D$27</f>
        <v>4.9856191967853937E-2</v>
      </c>
      <c r="F9" s="24">
        <v>-4.5620805499823613E-2</v>
      </c>
      <c r="G9" s="25">
        <v>-2.4500378473152229E-2</v>
      </c>
      <c r="H9" s="25">
        <v>4.6910036737937144E-3</v>
      </c>
      <c r="I9" s="25">
        <v>1.8430687337467333E-3</v>
      </c>
      <c r="J9" s="25">
        <v>5.8441952816852272E-3</v>
      </c>
      <c r="K9" s="25" t="s">
        <v>26</v>
      </c>
      <c r="L9" s="26">
        <v>2.1808121463077201E-2</v>
      </c>
    </row>
    <row r="10" spans="2:12" x14ac:dyDescent="0.25">
      <c r="B10" s="17" t="s">
        <v>27</v>
      </c>
      <c r="C10" s="23">
        <v>36738</v>
      </c>
      <c r="D10" s="18">
        <v>121901132.0493167</v>
      </c>
      <c r="E10" s="19">
        <f t="shared" si="0"/>
        <v>0.25793636620010907</v>
      </c>
      <c r="F10" s="24">
        <v>-3.5669669991718278E-2</v>
      </c>
      <c r="G10" s="25">
        <v>-3.3449461221558563E-3</v>
      </c>
      <c r="H10" s="25">
        <v>1.7266864812749194E-2</v>
      </c>
      <c r="I10" s="25">
        <v>7.4145787401522778E-3</v>
      </c>
      <c r="J10" s="25">
        <v>1.1743817185374761E-2</v>
      </c>
      <c r="K10" s="25">
        <v>2.5765980234084385E-2</v>
      </c>
      <c r="L10" s="26">
        <v>4.0352438880381536E-2</v>
      </c>
    </row>
    <row r="11" spans="2:12" x14ac:dyDescent="0.25">
      <c r="B11" s="17" t="s">
        <v>28</v>
      </c>
      <c r="C11" s="23">
        <v>37816</v>
      </c>
      <c r="D11" s="18">
        <v>85819728</v>
      </c>
      <c r="E11" s="19">
        <f t="shared" si="0"/>
        <v>0.18159001820956291</v>
      </c>
      <c r="F11" s="24">
        <v>-3.0058635582163928E-2</v>
      </c>
      <c r="G11" s="25">
        <v>-1.882884714499844E-2</v>
      </c>
      <c r="H11" s="25">
        <v>1.9976699266450737E-3</v>
      </c>
      <c r="I11" s="25">
        <v>4.36131470962553E-3</v>
      </c>
      <c r="J11" s="25">
        <v>7.9961543625572951E-3</v>
      </c>
      <c r="K11" s="25">
        <v>2.7000022025068349E-2</v>
      </c>
      <c r="L11" s="26">
        <v>2.4363919496714459E-2</v>
      </c>
    </row>
    <row r="12" spans="2:12" s="34" customFormat="1" x14ac:dyDescent="0.25">
      <c r="B12" s="27" t="s">
        <v>14</v>
      </c>
      <c r="C12" s="28"/>
      <c r="D12" s="29">
        <v>262702638.72931671</v>
      </c>
      <c r="E12" s="30">
        <f t="shared" si="0"/>
        <v>0.55586492828964507</v>
      </c>
      <c r="F12" s="31">
        <v>-3.1922175102131536E-2</v>
      </c>
      <c r="G12" s="32">
        <v>-8.9677310397606805E-3</v>
      </c>
      <c r="H12" s="32">
        <v>1.1776669921724983E-2</v>
      </c>
      <c r="I12" s="32">
        <v>6.1788026314268689E-3</v>
      </c>
      <c r="J12" s="32">
        <v>1.0032986149306356E-2</v>
      </c>
      <c r="K12" s="32">
        <v>2.4017686422943649E-2</v>
      </c>
      <c r="L12" s="33">
        <v>3.4069742018776626E-2</v>
      </c>
    </row>
    <row r="13" spans="2:12" x14ac:dyDescent="0.25">
      <c r="B13" s="17"/>
      <c r="C13" s="35"/>
      <c r="D13" s="18"/>
      <c r="E13" s="19"/>
      <c r="F13" s="24"/>
      <c r="G13" s="25"/>
      <c r="H13" s="25"/>
      <c r="I13" s="25"/>
      <c r="J13" s="25"/>
      <c r="K13" s="25"/>
      <c r="L13" s="26"/>
    </row>
    <row r="14" spans="2:12" x14ac:dyDescent="0.25">
      <c r="B14" s="17" t="s">
        <v>29</v>
      </c>
      <c r="C14" s="23">
        <v>36606</v>
      </c>
      <c r="D14" s="18">
        <v>13874040</v>
      </c>
      <c r="E14" s="19">
        <f t="shared" ref="E14:E16" si="1">D14/$D$27</f>
        <v>2.9356736905996769E-2</v>
      </c>
      <c r="F14" s="24">
        <v>-3.5700000000000003E-2</v>
      </c>
      <c r="G14" s="25">
        <v>-1.1599999999999999E-2</v>
      </c>
      <c r="H14" s="25">
        <v>7.7999999999999996E-3</v>
      </c>
      <c r="I14" s="25">
        <v>-5.0000000000000001E-4</v>
      </c>
      <c r="J14" s="25">
        <v>7.1000000000000004E-3</v>
      </c>
      <c r="K14" s="25">
        <v>2.8199999999999999E-2</v>
      </c>
      <c r="L14" s="26">
        <v>4.36E-2</v>
      </c>
    </row>
    <row r="15" spans="2:12" x14ac:dyDescent="0.25">
      <c r="B15" s="17" t="s">
        <v>30</v>
      </c>
      <c r="C15" s="23">
        <v>38808</v>
      </c>
      <c r="D15" s="18">
        <v>942192</v>
      </c>
      <c r="E15" s="19">
        <f t="shared" si="1"/>
        <v>1.9936285796303679E-3</v>
      </c>
      <c r="F15" s="24">
        <v>-1.44E-2</v>
      </c>
      <c r="G15" s="25">
        <v>2.0500000000000001E-2</v>
      </c>
      <c r="H15" s="25">
        <v>3.3300000000000003E-2</v>
      </c>
      <c r="I15" s="25">
        <v>2.1700000000000001E-2</v>
      </c>
      <c r="J15" s="25">
        <v>2.2800000000000001E-2</v>
      </c>
      <c r="K15" s="25">
        <v>2.6499999999999999E-2</v>
      </c>
      <c r="L15" s="26">
        <v>3.49E-2</v>
      </c>
    </row>
    <row r="16" spans="2:12" x14ac:dyDescent="0.25">
      <c r="B16" s="17" t="s">
        <v>31</v>
      </c>
      <c r="C16" s="23">
        <v>38245</v>
      </c>
      <c r="D16" s="18">
        <v>53599027.140817396</v>
      </c>
      <c r="E16" s="19">
        <f t="shared" si="1"/>
        <v>0.11341271455108652</v>
      </c>
      <c r="F16" s="24">
        <v>-5.3146596646443833E-2</v>
      </c>
      <c r="G16" s="25">
        <v>-6.8921406609881997E-3</v>
      </c>
      <c r="H16" s="25">
        <v>1.6803009266816771E-2</v>
      </c>
      <c r="I16" s="25">
        <v>8.5018703567205645E-3</v>
      </c>
      <c r="J16" s="25">
        <v>1.3732671406610164E-2</v>
      </c>
      <c r="K16" s="25">
        <v>3.1117500503997197E-2</v>
      </c>
      <c r="L16" s="26">
        <v>4.1630119955509581E-2</v>
      </c>
    </row>
    <row r="17" spans="2:12" s="34" customFormat="1" x14ac:dyDescent="0.25">
      <c r="B17" s="27" t="s">
        <v>15</v>
      </c>
      <c r="C17" s="28"/>
      <c r="D17" s="29">
        <v>68415259.140817404</v>
      </c>
      <c r="E17" s="30">
        <f>D17/$D$27</f>
        <v>0.14476308003671368</v>
      </c>
      <c r="F17" s="31">
        <v>-4.9074968231636866E-2</v>
      </c>
      <c r="G17" s="32">
        <v>-7.4696196252766528E-3</v>
      </c>
      <c r="H17" s="32">
        <v>1.5204465617801212E-2</v>
      </c>
      <c r="I17" s="32">
        <v>6.8581268607319423E-3</v>
      </c>
      <c r="J17" s="32">
        <v>1.2512493554644708E-2</v>
      </c>
      <c r="K17" s="32">
        <v>3.0462265234989863E-2</v>
      </c>
      <c r="L17" s="33">
        <v>4.1936910130902158E-2</v>
      </c>
    </row>
    <row r="18" spans="2:12" x14ac:dyDescent="0.25">
      <c r="B18" s="17"/>
      <c r="C18" s="35"/>
      <c r="D18" s="18"/>
      <c r="E18" s="19"/>
      <c r="F18" s="24"/>
      <c r="G18" s="25"/>
      <c r="H18" s="25"/>
      <c r="I18" s="25"/>
      <c r="J18" s="25"/>
      <c r="K18" s="25"/>
      <c r="L18" s="26"/>
    </row>
    <row r="19" spans="2:12" x14ac:dyDescent="0.25">
      <c r="B19" s="17" t="s">
        <v>32</v>
      </c>
      <c r="C19" s="23">
        <v>40834</v>
      </c>
      <c r="D19" s="18">
        <v>15227636.77</v>
      </c>
      <c r="E19" s="19">
        <f t="shared" ref="E19:E21" si="2">D19/$D$27</f>
        <v>3.2220876280951501E-2</v>
      </c>
      <c r="F19" s="24">
        <v>-8.0476419529046384E-2</v>
      </c>
      <c r="G19" s="25">
        <v>-3.1381846290706283E-2</v>
      </c>
      <c r="H19" s="25">
        <v>1.0186101286715488E-3</v>
      </c>
      <c r="I19" s="25">
        <v>6.2114063776093076E-3</v>
      </c>
      <c r="J19" s="25">
        <v>9.287430793351259E-3</v>
      </c>
      <c r="K19" s="25" t="s">
        <v>26</v>
      </c>
      <c r="L19" s="26">
        <v>3.5118539537585924E-2</v>
      </c>
    </row>
    <row r="20" spans="2:12" x14ac:dyDescent="0.25">
      <c r="B20" s="17" t="s">
        <v>33</v>
      </c>
      <c r="C20" s="23">
        <v>37816</v>
      </c>
      <c r="D20" s="18">
        <v>5265001</v>
      </c>
      <c r="E20" s="19">
        <f t="shared" si="2"/>
        <v>1.1140464433345289E-2</v>
      </c>
      <c r="F20" s="24">
        <v>-6.8302502455213854E-2</v>
      </c>
      <c r="G20" s="25">
        <v>-1.6853524500721195E-2</v>
      </c>
      <c r="H20" s="25">
        <v>1.2581700023232889E-2</v>
      </c>
      <c r="I20" s="25">
        <v>2.6119169290038213E-2</v>
      </c>
      <c r="J20" s="25">
        <v>3.315635131254413E-2</v>
      </c>
      <c r="K20" s="25">
        <v>3.5313221743595191E-2</v>
      </c>
      <c r="L20" s="26">
        <v>2.5406839557503114E-2</v>
      </c>
    </row>
    <row r="21" spans="2:12" x14ac:dyDescent="0.25">
      <c r="B21" s="17" t="s">
        <v>34</v>
      </c>
      <c r="C21" s="23">
        <v>37834</v>
      </c>
      <c r="D21" s="18">
        <v>92025764</v>
      </c>
      <c r="E21" s="19">
        <f t="shared" si="2"/>
        <v>0.19472166307156016</v>
      </c>
      <c r="F21" s="24">
        <v>-5.4174853947377977E-2</v>
      </c>
      <c r="G21" s="25">
        <v>-1.8354728553202415E-2</v>
      </c>
      <c r="H21" s="25">
        <v>2.051225486842112E-3</v>
      </c>
      <c r="I21" s="25">
        <v>1.1015052199878639E-2</v>
      </c>
      <c r="J21" s="25">
        <v>1.7870951912416722E-2</v>
      </c>
      <c r="K21" s="25">
        <v>3.9014385863496814E-2</v>
      </c>
      <c r="L21" s="26">
        <v>3.4496098653579832E-2</v>
      </c>
    </row>
    <row r="22" spans="2:12" s="34" customFormat="1" x14ac:dyDescent="0.25">
      <c r="B22" s="27" t="s">
        <v>16</v>
      </c>
      <c r="C22" s="28"/>
      <c r="D22" s="29">
        <v>112518401.77</v>
      </c>
      <c r="E22" s="30">
        <f>D22/$D$27</f>
        <v>0.23808300378585695</v>
      </c>
      <c r="F22" s="31">
        <v>-5.8395432654602404E-2</v>
      </c>
      <c r="G22" s="32">
        <v>-2.0047503896906231E-2</v>
      </c>
      <c r="H22" s="32">
        <v>2.4042225676966424E-3</v>
      </c>
      <c r="I22" s="32">
        <v>1.1071709757489466E-2</v>
      </c>
      <c r="J22" s="32">
        <v>1.7424544054754861E-2</v>
      </c>
      <c r="K22" s="32">
        <v>3.3561202029792618E-2</v>
      </c>
      <c r="L22" s="33">
        <v>3.4155028624731514E-2</v>
      </c>
    </row>
    <row r="23" spans="2:12" x14ac:dyDescent="0.25">
      <c r="B23" s="17"/>
      <c r="C23" s="35"/>
      <c r="D23" s="18"/>
      <c r="E23" s="19"/>
      <c r="F23" s="24"/>
      <c r="G23" s="25"/>
      <c r="H23" s="25"/>
      <c r="I23" s="25"/>
      <c r="J23" s="25"/>
      <c r="K23" s="25"/>
      <c r="L23" s="26"/>
    </row>
    <row r="24" spans="2:12" x14ac:dyDescent="0.25">
      <c r="B24" s="17" t="s">
        <v>35</v>
      </c>
      <c r="C24" s="23">
        <v>39078</v>
      </c>
      <c r="D24" s="18">
        <v>28965272</v>
      </c>
      <c r="E24" s="19">
        <f>D24/$D$27</f>
        <v>6.1288987887784294E-2</v>
      </c>
      <c r="F24" s="24">
        <v>-8.1719280052587995E-2</v>
      </c>
      <c r="G24" s="25">
        <v>3.1393531133052655E-3</v>
      </c>
      <c r="H24" s="25">
        <v>1.3391625735361234E-2</v>
      </c>
      <c r="I24" s="25">
        <v>2.6395563480422712E-2</v>
      </c>
      <c r="J24" s="25">
        <v>2.8607931699036637E-2</v>
      </c>
      <c r="K24" s="25">
        <v>5.7738926910737343E-2</v>
      </c>
      <c r="L24" s="26">
        <v>1.5282128860930388E-2</v>
      </c>
    </row>
    <row r="25" spans="2:12" s="34" customFormat="1" x14ac:dyDescent="0.25">
      <c r="B25" s="27" t="s">
        <v>17</v>
      </c>
      <c r="C25" s="28"/>
      <c r="D25" s="29">
        <v>28965272</v>
      </c>
      <c r="E25" s="30">
        <f>D25/$D$27</f>
        <v>6.1288987887784294E-2</v>
      </c>
      <c r="F25" s="31">
        <v>-8.1719280052587995E-2</v>
      </c>
      <c r="G25" s="32">
        <v>3.1393531133052655E-3</v>
      </c>
      <c r="H25" s="32">
        <v>1.3391625735361234E-2</v>
      </c>
      <c r="I25" s="32">
        <v>2.6395563480422712E-2</v>
      </c>
      <c r="J25" s="32">
        <v>2.8607931699036637E-2</v>
      </c>
      <c r="K25" s="32">
        <v>5.7738926910737343E-2</v>
      </c>
      <c r="L25" s="33">
        <v>1.5282128860930388E-2</v>
      </c>
    </row>
    <row r="26" spans="2:12" x14ac:dyDescent="0.25">
      <c r="B26" s="17"/>
      <c r="C26" s="35"/>
      <c r="D26" s="18"/>
      <c r="E26" s="19"/>
      <c r="F26" s="24"/>
      <c r="G26" s="25"/>
      <c r="H26" s="25"/>
      <c r="I26" s="25"/>
      <c r="J26" s="25"/>
      <c r="K26" s="25"/>
      <c r="L26" s="26"/>
    </row>
    <row r="27" spans="2:12" s="34" customFormat="1" x14ac:dyDescent="0.25">
      <c r="B27" s="36" t="s">
        <v>18</v>
      </c>
      <c r="C27" s="36"/>
      <c r="D27" s="37">
        <f>D12+D17+D22+D25</f>
        <v>472601571.6401341</v>
      </c>
      <c r="E27" s="38">
        <f>D27/$D$27</f>
        <v>1</v>
      </c>
      <c r="F27" s="39">
        <v>-4.3760113107035446E-2</v>
      </c>
      <c r="G27" s="40">
        <v>-1.064673448624239E-2</v>
      </c>
      <c r="H27" s="40">
        <v>1.0140446772854953E-2</v>
      </c>
      <c r="I27" s="40">
        <v>8.6811265358271838E-3</v>
      </c>
      <c r="J27" s="40">
        <v>1.3290171199876926E-2</v>
      </c>
      <c r="K27" s="40">
        <v>2.9289513063488065E-2</v>
      </c>
      <c r="L27" s="41">
        <v>3.4077449001911363E-2</v>
      </c>
    </row>
    <row r="29" spans="2:12" x14ac:dyDescent="0.25">
      <c r="B29" s="42" t="s">
        <v>19</v>
      </c>
    </row>
    <row r="31" spans="2:12" ht="26.4" customHeight="1" x14ac:dyDescent="0.25">
      <c r="B31" s="43" t="s">
        <v>20</v>
      </c>
      <c r="C31" s="43"/>
      <c r="D31" s="43"/>
      <c r="E31" s="43"/>
      <c r="F31" s="43"/>
      <c r="G31" s="43"/>
      <c r="H31" s="43"/>
      <c r="I31" s="43"/>
      <c r="J31" s="43"/>
      <c r="K31" s="43"/>
      <c r="L31" s="43"/>
    </row>
    <row r="32" spans="2:12" x14ac:dyDescent="0.25">
      <c r="B32" s="44" t="s">
        <v>21</v>
      </c>
      <c r="C32" s="44"/>
      <c r="D32" s="44"/>
      <c r="E32" s="44"/>
      <c r="F32" s="44"/>
      <c r="G32" s="44"/>
      <c r="H32" s="44"/>
      <c r="I32" s="44"/>
      <c r="J32" s="44"/>
      <c r="K32" s="44"/>
      <c r="L32" s="44"/>
    </row>
    <row r="33" spans="2:12" x14ac:dyDescent="0.25">
      <c r="B33" s="43" t="s">
        <v>22</v>
      </c>
      <c r="C33" s="43"/>
      <c r="D33" s="43"/>
      <c r="E33" s="43"/>
      <c r="F33" s="43"/>
      <c r="G33" s="43"/>
      <c r="H33" s="43"/>
      <c r="I33" s="43"/>
      <c r="J33" s="43"/>
      <c r="K33" s="43"/>
      <c r="L33" s="43"/>
    </row>
    <row r="34" spans="2:12" x14ac:dyDescent="0.25">
      <c r="B34" s="45" t="s">
        <v>23</v>
      </c>
      <c r="C34" s="45"/>
      <c r="D34" s="45"/>
      <c r="E34" s="45"/>
      <c r="F34" s="45"/>
      <c r="G34" s="45"/>
      <c r="H34" s="45"/>
    </row>
  </sheetData>
  <mergeCells count="8">
    <mergeCell ref="B32:L32"/>
    <mergeCell ref="B33:L33"/>
    <mergeCell ref="B2:L2"/>
    <mergeCell ref="B5:B6"/>
    <mergeCell ref="C5:C6"/>
    <mergeCell ref="D5:E5"/>
    <mergeCell ref="F5:L5"/>
    <mergeCell ref="B31:L31"/>
  </mergeCells>
  <pageMargins left="0.70866141732283472" right="0.70866141732283472" top="0.74803149606299213" bottom="0.74803149606299213" header="0.31496062992125984" footer="0.31496062992125984"/>
  <pageSetup paperSize="9" scale="6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Kopsavilkums 30.06.2020</vt:lpstr>
      <vt:lpstr>'Kopsavilkums 30.06.2020'!Print_Area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Arnis Jakovels</dc:creator>
  <cp:lastModifiedBy>Arnis Jakovels</cp:lastModifiedBy>
  <cp:lastPrinted>2020-08-05T11:16:24Z</cp:lastPrinted>
  <dcterms:created xsi:type="dcterms:W3CDTF">2020-08-05T11:15:18Z</dcterms:created>
  <dcterms:modified xsi:type="dcterms:W3CDTF">2020-08-05T11:16:47Z</dcterms:modified>
</cp:coreProperties>
</file>