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8_{E18717F0-7A19-491D-83D7-5DEE1A9E1747}" xr6:coauthVersionLast="44" xr6:coauthVersionMax="44" xr10:uidLastSave="{00000000-0000-0000-0000-000000000000}"/>
  <bookViews>
    <workbookView xWindow="-110" yWindow="-110" windowWidth="19420" windowHeight="10420" xr2:uid="{2D9E446B-DFAD-4321-BED4-0A58719DD79D}"/>
  </bookViews>
  <sheets>
    <sheet name="Kopsavilkums 31.03.2020" sheetId="1" r:id="rId1"/>
  </sheets>
  <definedNames>
    <definedName name="_xlnm.Print_Area" localSheetId="0">'Kopsavilkums 31.03.2020'!$A$1:$M$35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D27" i="1"/>
  <c r="E27" i="1" s="1"/>
  <c r="E22" i="1" l="1"/>
  <c r="E15" i="1"/>
  <c r="E16" i="1"/>
  <c r="E25" i="1"/>
  <c r="E17" i="1"/>
  <c r="E24" i="1"/>
  <c r="E8" i="1"/>
  <c r="E12" i="1"/>
  <c r="E19" i="1"/>
  <c r="E9" i="1"/>
  <c r="E20" i="1"/>
  <c r="E10" i="1"/>
  <c r="E21" i="1"/>
  <c r="E11" i="1"/>
</calcChain>
</file>

<file path=xl/sharedStrings.xml><?xml version="1.0" encoding="utf-8"?>
<sst xmlns="http://schemas.openxmlformats.org/spreadsheetml/2006/main" count="37" uniqueCount="36">
  <si>
    <t>Pensiju 3. līmeņa pensiju plānu datu apkopojums uz 31.03.2020.*</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</si>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</sst>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2" fillId="0" borderId="0" xfId="0" applyFont="1"/>
    <xf numFmtId="0" fontId="1" fillId="0" borderId="0" xfId="0" applyFont="1"/>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4" borderId="9" xfId="0" applyFont="1" applyFill="1" applyBorder="1"/>
    <xf numFmtId="3" fontId="2" fillId="5" borderId="0" xfId="0" applyNumberFormat="1" applyFont="1" applyFill="1"/>
    <xf numFmtId="10" fontId="4" fillId="5" borderId="0" xfId="0" applyNumberFormat="1" applyFont="1" applyFill="1"/>
    <xf numFmtId="164" fontId="2" fillId="4" borderId="10"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12" xfId="0" applyNumberFormat="1" applyFont="1" applyFill="1" applyBorder="1" applyAlignment="1">
      <alignment horizontal="right"/>
    </xf>
    <xf numFmtId="14" fontId="2" fillId="4" borderId="9" xfId="0" applyNumberFormat="1" applyFont="1" applyFill="1" applyBorder="1" applyAlignment="1">
      <alignment horizontal="center"/>
    </xf>
    <xf numFmtId="164" fontId="2" fillId="4" borderId="13" xfId="0" applyNumberFormat="1" applyFont="1" applyFill="1" applyBorder="1" applyAlignment="1">
      <alignment horizontal="right"/>
    </xf>
    <xf numFmtId="164" fontId="2" fillId="4" borderId="0" xfId="0" applyNumberFormat="1" applyFont="1" applyFill="1" applyAlignment="1">
      <alignment horizontal="right"/>
    </xf>
    <xf numFmtId="164" fontId="2" fillId="4" borderId="14"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11" xfId="0" applyNumberFormat="1" applyFont="1" applyFill="1" applyBorder="1"/>
    <xf numFmtId="10" fontId="6" fillId="5" borderId="11" xfId="0" applyNumberFormat="1" applyFont="1" applyFill="1" applyBorder="1"/>
    <xf numFmtId="164" fontId="5" fillId="4" borderId="10" xfId="0" applyNumberFormat="1" applyFont="1" applyFill="1" applyBorder="1" applyAlignment="1">
      <alignment horizontal="right"/>
    </xf>
    <xf numFmtId="164" fontId="5" fillId="4" borderId="11" xfId="0" applyNumberFormat="1" applyFont="1" applyFill="1" applyBorder="1" applyAlignment="1">
      <alignment horizontal="right"/>
    </xf>
    <xf numFmtId="164" fontId="5" fillId="4" borderId="12" xfId="0" applyNumberFormat="1" applyFont="1" applyFill="1" applyBorder="1" applyAlignment="1">
      <alignment horizontal="right"/>
    </xf>
    <xf numFmtId="0" fontId="5" fillId="0" borderId="0" xfId="0" applyFont="1"/>
    <xf numFmtId="0" fontId="2" fillId="4" borderId="9" xfId="0" applyFont="1" applyFill="1" applyBorder="1" applyAlignment="1">
      <alignment horizontal="center"/>
    </xf>
    <xf numFmtId="0" fontId="5" fillId="6" borderId="15" xfId="0" applyFont="1" applyFill="1" applyBorder="1"/>
    <xf numFmtId="3" fontId="5" fillId="6" borderId="1" xfId="0" applyNumberFormat="1" applyFont="1" applyFill="1" applyBorder="1"/>
    <xf numFmtId="10" fontId="6" fillId="6" borderId="1" xfId="0" applyNumberFormat="1" applyFont="1" applyFill="1" applyBorder="1"/>
    <xf numFmtId="164" fontId="5" fillId="6" borderId="4" xfId="0" applyNumberFormat="1" applyFont="1" applyFill="1" applyBorder="1" applyAlignment="1">
      <alignment horizontal="right"/>
    </xf>
    <xf numFmtId="164" fontId="5" fillId="6" borderId="1" xfId="0" applyNumberFormat="1" applyFont="1" applyFill="1" applyBorder="1" applyAlignment="1">
      <alignment horizontal="right"/>
    </xf>
    <xf numFmtId="164" fontId="5" fillId="6" borderId="3" xfId="0" applyNumberFormat="1" applyFont="1" applyFill="1" applyBorder="1" applyAlignment="1">
      <alignment horizontal="right"/>
    </xf>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31</xdr:row>
      <xdr:rowOff>75565</xdr:rowOff>
    </xdr:from>
    <xdr:to>
      <xdr:col>11</xdr:col>
      <xdr:colOff>1184727</xdr:colOff>
      <xdr:row>34</xdr:row>
      <xdr:rowOff>48895</xdr:rowOff>
    </xdr:to>
    <xdr:pic>
      <xdr:nvPicPr>
        <xdr:cNvPr id="2" name="Picture 1">
          <a:extLst>
            <a:ext uri="{FF2B5EF4-FFF2-40B4-BE49-F238E27FC236}">
              <a16:creationId xmlns:a16="http://schemas.microsoft.com/office/drawing/2014/main" id="{176658C8-CA75-4BFF-9BD8-FA2D7D466D27}"/>
            </a:ext>
          </a:extLst>
        </xdr:cNvPr>
        <xdr:cNvPicPr>
          <a:picLocks noChangeAspect="1"/>
        </xdr:cNvPicPr>
      </xdr:nvPicPr>
      <xdr:blipFill>
        <a:blip xmlns:r="http://schemas.openxmlformats.org/officeDocument/2006/relationships" r:embed="rId1"/>
        <a:stretch>
          <a:fillRect/>
        </a:stretch>
      </xdr:blipFill>
      <xdr:spPr>
        <a:xfrm>
          <a:off x="12135253" y="573341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F6EDC-F1E3-45BA-A559-C71663BA229D}">
  <sheetPr>
    <tabColor theme="5" tint="0.79998168889431442"/>
    <pageSetUpPr fitToPage="1"/>
  </sheetPr>
  <dimension ref="B2:L34"/>
  <sheetViews>
    <sheetView showGridLines="0" tabSelected="1" topLeftCell="B1" zoomScaleNormal="100" workbookViewId="0">
      <selection activeCell="B2" sqref="B2:L2"/>
    </sheetView>
  </sheetViews>
  <sheetFormatPr defaultColWidth="9.08984375" defaultRowHeight="14" x14ac:dyDescent="0.3"/>
  <cols>
    <col min="1" max="1" width="4.90625" style="1" customWidth="1"/>
    <col min="2" max="2" width="25.6328125" style="1" customWidth="1"/>
    <col min="3" max="3" width="15.453125" style="1" customWidth="1"/>
    <col min="4" max="4" width="16.453125" style="1" customWidth="1"/>
    <col min="5" max="5" width="12.453125" style="1" customWidth="1"/>
    <col min="6" max="12" width="17.453125" style="1" customWidth="1"/>
    <col min="13" max="13" width="6" style="1" customWidth="1"/>
    <col min="14" max="14" width="5.54296875" style="1" customWidth="1"/>
    <col min="15" max="16384" width="9.08984375" style="1"/>
  </cols>
  <sheetData>
    <row r="2" spans="2:12" x14ac:dyDescent="0.3">
      <c r="B2" s="36" t="s">
        <v>0</v>
      </c>
      <c r="C2" s="36"/>
      <c r="D2" s="36"/>
      <c r="E2" s="36"/>
      <c r="F2" s="36"/>
      <c r="G2" s="36"/>
      <c r="H2" s="36"/>
      <c r="I2" s="36"/>
      <c r="J2" s="36"/>
      <c r="K2" s="36"/>
      <c r="L2" s="36"/>
    </row>
    <row r="4" spans="2:12" x14ac:dyDescent="0.3">
      <c r="B4" s="2"/>
      <c r="C4" s="2"/>
    </row>
    <row r="5" spans="2:12" ht="14.25" customHeight="1" x14ac:dyDescent="0.3">
      <c r="B5" s="37" t="s">
        <v>1</v>
      </c>
      <c r="C5" s="39" t="s">
        <v>2</v>
      </c>
      <c r="D5" s="41" t="s">
        <v>3</v>
      </c>
      <c r="E5" s="42"/>
      <c r="F5" s="43" t="s">
        <v>4</v>
      </c>
      <c r="G5" s="44"/>
      <c r="H5" s="44"/>
      <c r="I5" s="44"/>
      <c r="J5" s="44"/>
      <c r="K5" s="44"/>
      <c r="L5" s="45"/>
    </row>
    <row r="6" spans="2:12" ht="28" x14ac:dyDescent="0.3">
      <c r="B6" s="38"/>
      <c r="C6" s="40"/>
      <c r="D6" s="3" t="s">
        <v>5</v>
      </c>
      <c r="E6" s="4" t="s">
        <v>6</v>
      </c>
      <c r="F6" s="5" t="s">
        <v>7</v>
      </c>
      <c r="G6" s="3" t="s">
        <v>8</v>
      </c>
      <c r="H6" s="3" t="s">
        <v>9</v>
      </c>
      <c r="I6" s="3" t="s">
        <v>10</v>
      </c>
      <c r="J6" s="3" t="s">
        <v>11</v>
      </c>
      <c r="K6" s="3" t="s">
        <v>12</v>
      </c>
      <c r="L6" s="6" t="s">
        <v>13</v>
      </c>
    </row>
    <row r="7" spans="2:12" x14ac:dyDescent="0.3">
      <c r="B7" s="7"/>
      <c r="C7" s="7"/>
      <c r="D7" s="8"/>
      <c r="E7" s="9"/>
      <c r="F7" s="10"/>
      <c r="G7" s="11"/>
      <c r="H7" s="11"/>
      <c r="I7" s="11"/>
      <c r="J7" s="11"/>
      <c r="K7" s="11"/>
      <c r="L7" s="12"/>
    </row>
    <row r="8" spans="2:12" x14ac:dyDescent="0.3">
      <c r="B8" s="7" t="s">
        <v>24</v>
      </c>
      <c r="C8" s="13">
        <v>36433</v>
      </c>
      <c r="D8" s="8">
        <v>30419882</v>
      </c>
      <c r="E8" s="9">
        <f>D8/$D$27</f>
        <v>6.9970883813894824E-2</v>
      </c>
      <c r="F8" s="14">
        <v>-7.2300000000000003E-2</v>
      </c>
      <c r="G8" s="15">
        <v>-2.75E-2</v>
      </c>
      <c r="H8" s="15">
        <v>-9.2999999999999992E-3</v>
      </c>
      <c r="I8" s="15">
        <v>-8.9999999999999993E-3</v>
      </c>
      <c r="J8" s="15">
        <v>-2.5999999999999999E-3</v>
      </c>
      <c r="K8" s="15">
        <v>2.2100000000000002E-2</v>
      </c>
      <c r="L8" s="16">
        <v>4.2799999999999998E-2</v>
      </c>
    </row>
    <row r="9" spans="2:12" x14ac:dyDescent="0.3">
      <c r="B9" s="7" t="s">
        <v>25</v>
      </c>
      <c r="C9" s="13">
        <v>40834</v>
      </c>
      <c r="D9" s="8">
        <v>21831185</v>
      </c>
      <c r="E9" s="9">
        <f t="shared" ref="E9:E12" si="0">D9/$D$27</f>
        <v>5.0215425199698127E-2</v>
      </c>
      <c r="F9" s="14">
        <v>-9.9599999999999994E-2</v>
      </c>
      <c r="G9" s="15">
        <v>-6.1699999999999998E-2</v>
      </c>
      <c r="H9" s="15">
        <v>-2.5000000000000001E-2</v>
      </c>
      <c r="I9" s="15">
        <v>-1.6799999999999999E-2</v>
      </c>
      <c r="J9" s="15">
        <v>-1.23E-2</v>
      </c>
      <c r="K9" s="15" t="s">
        <v>26</v>
      </c>
      <c r="L9" s="16">
        <v>1.5299999999999999E-2</v>
      </c>
    </row>
    <row r="10" spans="2:12" x14ac:dyDescent="0.3">
      <c r="B10" s="7" t="s">
        <v>27</v>
      </c>
      <c r="C10" s="13">
        <v>36738</v>
      </c>
      <c r="D10" s="8">
        <v>113118232.46728489</v>
      </c>
      <c r="E10" s="9">
        <f t="shared" si="0"/>
        <v>0.26019110465982531</v>
      </c>
      <c r="F10" s="14">
        <v>-9.6100000000000005E-2</v>
      </c>
      <c r="G10" s="15">
        <v>-4.53E-2</v>
      </c>
      <c r="H10" s="15">
        <v>-1.6E-2</v>
      </c>
      <c r="I10" s="15">
        <v>-1.2200000000000001E-2</v>
      </c>
      <c r="J10" s="15">
        <v>-5.1999999999999998E-3</v>
      </c>
      <c r="K10" s="15">
        <v>1.89E-2</v>
      </c>
      <c r="L10" s="16">
        <v>3.7400000000000003E-2</v>
      </c>
    </row>
    <row r="11" spans="2:12" x14ac:dyDescent="0.3">
      <c r="B11" s="7" t="s">
        <v>28</v>
      </c>
      <c r="C11" s="13">
        <v>37816</v>
      </c>
      <c r="D11" s="8">
        <v>81824204.738999605</v>
      </c>
      <c r="E11" s="9">
        <f t="shared" si="0"/>
        <v>0.18820953753064801</v>
      </c>
      <c r="F11" s="14">
        <v>-6.0400000000000002E-2</v>
      </c>
      <c r="G11" s="15">
        <v>-3.3000000000000002E-2</v>
      </c>
      <c r="H11" s="15">
        <v>-1.55E-2</v>
      </c>
      <c r="I11" s="15">
        <v>-6.4999999999999997E-3</v>
      </c>
      <c r="J11" s="15">
        <v>-1.8E-3</v>
      </c>
      <c r="K11" s="15">
        <v>2.3400000000000001E-2</v>
      </c>
      <c r="L11" s="16">
        <v>2.2800000000000001E-2</v>
      </c>
    </row>
    <row r="12" spans="2:12" s="24" customFormat="1" x14ac:dyDescent="0.3">
      <c r="B12" s="17" t="s">
        <v>14</v>
      </c>
      <c r="C12" s="18"/>
      <c r="D12" s="19">
        <v>247193504.20628449</v>
      </c>
      <c r="E12" s="20">
        <f t="shared" si="0"/>
        <v>0.56858695120406622</v>
      </c>
      <c r="F12" s="21">
        <v>-8.166309897891097E-2</v>
      </c>
      <c r="G12" s="22">
        <v>-4.0486442347219882E-2</v>
      </c>
      <c r="H12" s="22">
        <v>-1.5804830442756136E-2</v>
      </c>
      <c r="I12" s="22">
        <v>-1.0325686433792143E-2</v>
      </c>
      <c r="J12" s="22">
        <v>-4.3816428329614028E-3</v>
      </c>
      <c r="K12" s="22">
        <v>1.9114176935577227E-2</v>
      </c>
      <c r="L12" s="23">
        <v>3.1279955625262208E-2</v>
      </c>
    </row>
    <row r="13" spans="2:12" x14ac:dyDescent="0.3">
      <c r="B13" s="7"/>
      <c r="C13" s="25"/>
      <c r="D13" s="8"/>
      <c r="E13" s="9"/>
      <c r="F13" s="14"/>
      <c r="G13" s="15"/>
      <c r="H13" s="15"/>
      <c r="I13" s="15"/>
      <c r="J13" s="15"/>
      <c r="K13" s="15"/>
      <c r="L13" s="16"/>
    </row>
    <row r="14" spans="2:12" x14ac:dyDescent="0.3">
      <c r="B14" s="7" t="s">
        <v>29</v>
      </c>
      <c r="C14" s="13">
        <v>36606</v>
      </c>
      <c r="D14" s="8">
        <v>12979636</v>
      </c>
      <c r="E14" s="9">
        <f t="shared" ref="E14:E16" si="1">D14/$D$27</f>
        <v>2.9855362440348931E-2</v>
      </c>
      <c r="F14" s="14">
        <v>-0.11</v>
      </c>
      <c r="G14" s="15">
        <v>-6.2700000000000006E-2</v>
      </c>
      <c r="H14" s="15">
        <v>-2.9899999999999999E-2</v>
      </c>
      <c r="I14" s="15">
        <v>-2.3900000000000001E-2</v>
      </c>
      <c r="J14" s="15">
        <v>-1.1900000000000001E-2</v>
      </c>
      <c r="K14" s="15">
        <v>2.07E-2</v>
      </c>
      <c r="L14" s="16">
        <v>0.04</v>
      </c>
    </row>
    <row r="15" spans="2:12" x14ac:dyDescent="0.3">
      <c r="B15" s="7" t="s">
        <v>30</v>
      </c>
      <c r="C15" s="13">
        <v>38808</v>
      </c>
      <c r="D15" s="8">
        <v>898476</v>
      </c>
      <c r="E15" s="9">
        <f t="shared" si="1"/>
        <v>2.0666470634426843E-3</v>
      </c>
      <c r="F15" s="14">
        <v>-9.2899999999999996E-2</v>
      </c>
      <c r="G15" s="15">
        <v>-3.2099999999999997E-2</v>
      </c>
      <c r="H15" s="15">
        <v>-8.0000000000000002E-3</v>
      </c>
      <c r="I15" s="15">
        <v>-1.9E-3</v>
      </c>
      <c r="J15" s="15">
        <v>3.7000000000000002E-3</v>
      </c>
      <c r="K15" s="15">
        <v>1.6799999999999999E-2</v>
      </c>
      <c r="L15" s="16">
        <v>2.9399999999999999E-2</v>
      </c>
    </row>
    <row r="16" spans="2:12" x14ac:dyDescent="0.3">
      <c r="B16" s="7" t="s">
        <v>31</v>
      </c>
      <c r="C16" s="13">
        <v>38245</v>
      </c>
      <c r="D16" s="8">
        <v>48192596.216303997</v>
      </c>
      <c r="E16" s="9">
        <f t="shared" si="1"/>
        <v>0.110851138427853</v>
      </c>
      <c r="F16" s="14">
        <v>-0.13300000000000001</v>
      </c>
      <c r="G16" s="15">
        <v>-6.7299999999999999E-2</v>
      </c>
      <c r="H16" s="15">
        <v>-2.46E-2</v>
      </c>
      <c r="I16" s="15">
        <v>-1.78E-2</v>
      </c>
      <c r="J16" s="15">
        <v>-8.3999999999999995E-3</v>
      </c>
      <c r="K16" s="15">
        <v>2.1100000000000001E-2</v>
      </c>
      <c r="L16" s="16">
        <v>3.6400000000000002E-2</v>
      </c>
    </row>
    <row r="17" spans="2:12" s="24" customFormat="1" x14ac:dyDescent="0.3">
      <c r="B17" s="17" t="s">
        <v>15</v>
      </c>
      <c r="C17" s="18"/>
      <c r="D17" s="19">
        <v>62070708.216303997</v>
      </c>
      <c r="E17" s="20">
        <f>D17/$D$27</f>
        <v>0.14277314793164464</v>
      </c>
      <c r="F17" s="21">
        <v>-0.1276100096935559</v>
      </c>
      <c r="G17" s="22">
        <v>-6.5828570344618531E-2</v>
      </c>
      <c r="H17" s="22">
        <v>-2.5467999910879835E-2</v>
      </c>
      <c r="I17" s="22">
        <v>-1.8845420828353873E-2</v>
      </c>
      <c r="J17" s="22">
        <v>-8.9567387161038209E-3</v>
      </c>
      <c r="K17" s="22">
        <v>2.0954113132261292E-2</v>
      </c>
      <c r="L17" s="23">
        <v>3.7051472470059216E-2</v>
      </c>
    </row>
    <row r="18" spans="2:12" x14ac:dyDescent="0.3">
      <c r="B18" s="7"/>
      <c r="C18" s="25"/>
      <c r="D18" s="8"/>
      <c r="E18" s="9"/>
      <c r="F18" s="14"/>
      <c r="G18" s="15"/>
      <c r="H18" s="15"/>
      <c r="I18" s="15"/>
      <c r="J18" s="15"/>
      <c r="K18" s="15"/>
      <c r="L18" s="16"/>
    </row>
    <row r="19" spans="2:12" x14ac:dyDescent="0.3">
      <c r="B19" s="7" t="s">
        <v>32</v>
      </c>
      <c r="C19" s="13">
        <v>40834</v>
      </c>
      <c r="D19" s="8">
        <v>13344191</v>
      </c>
      <c r="E19" s="9">
        <f t="shared" ref="E19:E21" si="2">D19/$D$27</f>
        <v>3.0693900720963379E-2</v>
      </c>
      <c r="F19" s="14">
        <v>-0.16569999999999999</v>
      </c>
      <c r="G19" s="15">
        <v>-0.10290000000000001</v>
      </c>
      <c r="H19" s="15">
        <v>-3.6600000000000001E-2</v>
      </c>
      <c r="I19" s="15">
        <v>-2.63E-2</v>
      </c>
      <c r="J19" s="15">
        <v>-1.8200000000000001E-2</v>
      </c>
      <c r="K19" s="15" t="s">
        <v>26</v>
      </c>
      <c r="L19" s="16">
        <v>2.4E-2</v>
      </c>
    </row>
    <row r="20" spans="2:12" x14ac:dyDescent="0.3">
      <c r="B20" s="7" t="s">
        <v>33</v>
      </c>
      <c r="C20" s="13">
        <v>37816</v>
      </c>
      <c r="D20" s="8">
        <v>4674513.7579725198</v>
      </c>
      <c r="E20" s="9">
        <f t="shared" si="2"/>
        <v>1.0752173826497685E-2</v>
      </c>
      <c r="F20" s="14">
        <v>-0.14710000000000001</v>
      </c>
      <c r="G20" s="15">
        <v>-6.6100000000000006E-2</v>
      </c>
      <c r="H20" s="15">
        <v>-3.73E-2</v>
      </c>
      <c r="I20" s="15">
        <v>6.4999999999999997E-3</v>
      </c>
      <c r="J20" s="15">
        <v>1.38E-2</v>
      </c>
      <c r="K20" s="15">
        <v>2.23E-2</v>
      </c>
      <c r="L20" s="16">
        <v>2.0400000000000001E-2</v>
      </c>
    </row>
    <row r="21" spans="2:12" x14ac:dyDescent="0.3">
      <c r="B21" s="7" t="s">
        <v>34</v>
      </c>
      <c r="C21" s="13">
        <v>37834</v>
      </c>
      <c r="D21" s="8">
        <v>83518006.520344093</v>
      </c>
      <c r="E21" s="9">
        <f t="shared" si="2"/>
        <v>0.19210556867390566</v>
      </c>
      <c r="F21" s="14">
        <v>-0.1124</v>
      </c>
      <c r="G21" s="15">
        <v>-6.2700000000000006E-2</v>
      </c>
      <c r="H21" s="15">
        <v>-2.64E-2</v>
      </c>
      <c r="I21" s="15">
        <v>-1.2200000000000001E-2</v>
      </c>
      <c r="J21" s="15">
        <v>5.9999999999999995E-4</v>
      </c>
      <c r="K21" s="15">
        <v>2.92E-2</v>
      </c>
      <c r="L21" s="16">
        <v>3.1099999999999999E-2</v>
      </c>
    </row>
    <row r="22" spans="2:12" s="24" customFormat="1" x14ac:dyDescent="0.3">
      <c r="B22" s="17" t="s">
        <v>16</v>
      </c>
      <c r="C22" s="18"/>
      <c r="D22" s="19">
        <v>101536711.27831662</v>
      </c>
      <c r="E22" s="20">
        <f>D22/$D$27</f>
        <v>0.23355164322136673</v>
      </c>
      <c r="F22" s="21">
        <v>-0.12100231729691813</v>
      </c>
      <c r="G22" s="22">
        <v>-6.8139705679093221E-2</v>
      </c>
      <c r="H22" s="22">
        <v>-2.824231836748339E-2</v>
      </c>
      <c r="I22" s="22">
        <v>-1.3192150371600889E-2</v>
      </c>
      <c r="J22" s="22">
        <v>-1.263042507613301E-3</v>
      </c>
      <c r="K22" s="22">
        <v>2.5044808081546473E-2</v>
      </c>
      <c r="L22" s="23">
        <v>2.9674298384418721E-2</v>
      </c>
    </row>
    <row r="23" spans="2:12" x14ac:dyDescent="0.3">
      <c r="B23" s="7"/>
      <c r="C23" s="25"/>
      <c r="D23" s="8"/>
      <c r="E23" s="9"/>
      <c r="F23" s="14"/>
      <c r="G23" s="15"/>
      <c r="H23" s="15"/>
      <c r="I23" s="15"/>
      <c r="J23" s="15"/>
      <c r="K23" s="15"/>
      <c r="L23" s="16"/>
    </row>
    <row r="24" spans="2:12" x14ac:dyDescent="0.3">
      <c r="B24" s="7" t="s">
        <v>35</v>
      </c>
      <c r="C24" s="13">
        <v>39078</v>
      </c>
      <c r="D24" s="8">
        <v>23949651.708565701</v>
      </c>
      <c r="E24" s="9">
        <f>D24/$D$27</f>
        <v>5.5088257642922425E-2</v>
      </c>
      <c r="F24" s="14">
        <v>-0.19</v>
      </c>
      <c r="G24" s="15">
        <v>-9.7500000000000003E-2</v>
      </c>
      <c r="H24" s="15">
        <v>-3.5900000000000001E-2</v>
      </c>
      <c r="I24" s="15">
        <v>-2.0500000000000001E-2</v>
      </c>
      <c r="J24" s="15">
        <v>-4.3E-3</v>
      </c>
      <c r="K24" s="15">
        <v>3.73E-2</v>
      </c>
      <c r="L24" s="16">
        <v>6.0000000000000001E-3</v>
      </c>
    </row>
    <row r="25" spans="2:12" s="24" customFormat="1" x14ac:dyDescent="0.3">
      <c r="B25" s="17" t="s">
        <v>17</v>
      </c>
      <c r="C25" s="18"/>
      <c r="D25" s="19">
        <v>23949651.708565701</v>
      </c>
      <c r="E25" s="20">
        <f>D25/$D$27</f>
        <v>5.5088257642922425E-2</v>
      </c>
      <c r="F25" s="21">
        <v>-0.19</v>
      </c>
      <c r="G25" s="22">
        <v>-9.7500000000000003E-2</v>
      </c>
      <c r="H25" s="22">
        <v>-3.5900000000000001E-2</v>
      </c>
      <c r="I25" s="22">
        <v>-2.0500000000000001E-2</v>
      </c>
      <c r="J25" s="22">
        <v>-4.3E-3</v>
      </c>
      <c r="K25" s="22">
        <v>3.73E-2</v>
      </c>
      <c r="L25" s="23">
        <v>6.0000000000000001E-3</v>
      </c>
    </row>
    <row r="26" spans="2:12" x14ac:dyDescent="0.3">
      <c r="B26" s="7"/>
      <c r="C26" s="25"/>
      <c r="D26" s="8"/>
      <c r="E26" s="9"/>
      <c r="F26" s="14"/>
      <c r="G26" s="15"/>
      <c r="H26" s="15"/>
      <c r="I26" s="15"/>
      <c r="J26" s="15"/>
      <c r="K26" s="15"/>
      <c r="L26" s="16"/>
    </row>
    <row r="27" spans="2:12" s="24" customFormat="1" x14ac:dyDescent="0.3">
      <c r="B27" s="26" t="s">
        <v>18</v>
      </c>
      <c r="C27" s="26"/>
      <c r="D27" s="27">
        <f>D12+D17+D22+D25</f>
        <v>434750575.4094708</v>
      </c>
      <c r="E27" s="28">
        <f>D27/$D$27</f>
        <v>1</v>
      </c>
      <c r="F27" s="29">
        <v>-0.10337891425627524</v>
      </c>
      <c r="G27" s="30">
        <v>-5.3703860381403311E-2</v>
      </c>
      <c r="H27" s="30">
        <v>-2.1196275187030732E-2</v>
      </c>
      <c r="I27" s="30">
        <v>-1.2772028302830389E-2</v>
      </c>
      <c r="J27" s="30">
        <v>-4.3019918823341396E-3</v>
      </c>
      <c r="K27" s="30">
        <v>2.1763804374273645E-2</v>
      </c>
      <c r="L27" s="31">
        <v>3.033634065779902E-2</v>
      </c>
    </row>
    <row r="29" spans="2:12" x14ac:dyDescent="0.3">
      <c r="B29" s="32" t="s">
        <v>19</v>
      </c>
    </row>
    <row r="31" spans="2:12" ht="26.4" customHeight="1" x14ac:dyDescent="0.3">
      <c r="B31" s="35" t="s">
        <v>20</v>
      </c>
      <c r="C31" s="35"/>
      <c r="D31" s="35"/>
      <c r="E31" s="35"/>
      <c r="F31" s="35"/>
      <c r="G31" s="35"/>
      <c r="H31" s="35"/>
      <c r="I31" s="35"/>
      <c r="J31" s="35"/>
      <c r="K31" s="35"/>
      <c r="L31" s="35"/>
    </row>
    <row r="32" spans="2:12" x14ac:dyDescent="0.3">
      <c r="B32" s="34" t="s">
        <v>21</v>
      </c>
      <c r="C32" s="34"/>
      <c r="D32" s="34"/>
      <c r="E32" s="34"/>
      <c r="F32" s="34"/>
      <c r="G32" s="34"/>
      <c r="H32" s="34"/>
      <c r="I32" s="34"/>
      <c r="J32" s="34"/>
      <c r="K32" s="34"/>
      <c r="L32" s="34"/>
    </row>
    <row r="33" spans="2:12" x14ac:dyDescent="0.3">
      <c r="B33" s="35" t="s">
        <v>22</v>
      </c>
      <c r="C33" s="35"/>
      <c r="D33" s="35"/>
      <c r="E33" s="35"/>
      <c r="F33" s="35"/>
      <c r="G33" s="35"/>
      <c r="H33" s="35"/>
      <c r="I33" s="35"/>
      <c r="J33" s="35"/>
      <c r="K33" s="35"/>
      <c r="L33" s="35"/>
    </row>
    <row r="34" spans="2:12" x14ac:dyDescent="0.3">
      <c r="B34" s="33" t="s">
        <v>23</v>
      </c>
      <c r="C34" s="33"/>
      <c r="D34" s="33"/>
      <c r="E34" s="33"/>
      <c r="F34" s="33"/>
      <c r="G34" s="33"/>
      <c r="H34" s="33"/>
    </row>
  </sheetData>
  <mergeCells count="8">
    <mergeCell ref="B32:L32"/>
    <mergeCell ref="B33:L33"/>
    <mergeCell ref="B2:L2"/>
    <mergeCell ref="B5:B6"/>
    <mergeCell ref="C5:C6"/>
    <mergeCell ref="D5:E5"/>
    <mergeCell ref="F5:L5"/>
    <mergeCell ref="B31:L31"/>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31.03.2020</vt:lpstr>
      <vt:lpstr>'Kopsavilkums 31.03.2020'!Print_Area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Karīna Bleidere</cp:lastModifiedBy>
  <dcterms:created xsi:type="dcterms:W3CDTF">2020-05-08T09:48:20Z</dcterms:created>
  <dcterms:modified xsi:type="dcterms:W3CDTF">2020-05-08T10:35:22Z</dcterms:modified>
</cp:coreProperties>
</file>