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G:\LPS_faili\Manapensija\"/>
    </mc:Choice>
  </mc:AlternateContent>
  <xr:revisionPtr revIDLastSave="0" documentId="13_ncr:1_{4B66D160-D21F-49CB-A33B-65984BCB5D29}" xr6:coauthVersionLast="47" xr6:coauthVersionMax="47" xr10:uidLastSave="{00000000-0000-0000-0000-000000000000}"/>
  <bookViews>
    <workbookView xWindow="-110" yWindow="-110" windowWidth="19420" windowHeight="10300" xr2:uid="{4B51D921-B54A-4C99-84E9-6C36E10C5B58}"/>
  </bookViews>
  <sheets>
    <sheet name="Kopsavilkums 30.09.2024" sheetId="1" r:id="rId1"/>
  </sheets>
  <definedNames>
    <definedName name="_xlnm.Print_Area" localSheetId="0">'Kopsavilkums 30.09.2024'!$A$1:$M$44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3" i="1" l="1"/>
  <c r="E29" i="1"/>
  <c r="E24" i="1"/>
  <c r="E23" i="1"/>
  <c r="E13" i="1"/>
  <c r="E12" i="1"/>
  <c r="D36" i="1"/>
  <c r="E19" i="1" l="1"/>
  <c r="E31" i="1"/>
  <c r="E34" i="1"/>
  <c r="E21" i="1"/>
  <c r="E9" i="1"/>
  <c r="E15" i="1"/>
  <c r="E36" i="1"/>
  <c r="E25" i="1"/>
  <c r="E11" i="1"/>
  <c r="E14" i="1"/>
  <c r="E28" i="1"/>
  <c r="E18" i="1"/>
  <c r="E30" i="1"/>
  <c r="E8" i="1"/>
  <c r="E20" i="1"/>
  <c r="E32" i="1"/>
</calcChain>
</file>

<file path=xl/sharedStrings.xml><?xml version="1.0" encoding="utf-8"?>
<sst xmlns="http://schemas.openxmlformats.org/spreadsheetml/2006/main" count="96" uniqueCount="46">
  <si>
    <t>Pensiju 3. līmeņa pensiju plānu datu apkopojums 30.09.2024.*</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</si>
  <si>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</si>
  <si>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</si>
  <si>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</si>
  <si>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</si>
  <si>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</si>
  <si>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</si>
  <si>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</si>
  <si>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</si>
  <si>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</si>
  <si>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</si>
  <si>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</si>
  <si>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</si>
  <si>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</si>
  <si>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</si>
  <si>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</si>
  <si>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</si>
  <si>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</si>
  <si>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</si>
  <si>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</si>
  <si>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</si>
  <si>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</si>
  <si>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</si>
  <si>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</si>
  <si>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</si>
  <si>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</si>
  <si>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</si>
  <si>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</si>
  <si>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</si>
  <si>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</si>
  <si>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</si>
  <si>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</si>
  <si>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SEB Sabalansētais</t>
  </si>
  <si>
    <t>Swedbank Stabilitāte+25</t>
  </si>
  <si>
    <t>CBL Aktīvais</t>
  </si>
  <si>
    <t>CBL Aktīvais USD</t>
  </si>
  <si>
    <t>SEB Aktīvais pensiju plāns</t>
  </si>
  <si>
    <t>Swedbank Dinamika+60</t>
  </si>
  <si>
    <t>CBL Indeksu</t>
  </si>
  <si>
    <t>INDEXO Akciju plāns</t>
  </si>
  <si>
    <t>SEB Klimata Indeksu pensiju plāns</t>
  </si>
  <si>
    <t>Swedbank Dinamika Indekss</t>
  </si>
  <si>
    <t>Swedbank Dinamika+100</t>
  </si>
  <si>
    <t>Luminor Nākotne 55+</t>
  </si>
  <si>
    <t xml:space="preserve">Luminor Nākotne 50-55 </t>
  </si>
  <si>
    <t xml:space="preserve">Luminor Ilgtspējīgā nākotne 16-50 indekss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</si>
</sst>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9" fillId="0" borderId="0" xfId="0" applyFont="1" applyAlignment="1">
      <alignment horizontal="left" wrapText="1"/>
    </xf>
    <xf numFmtId="0" fontId="9" fillId="0" borderId="0" xfId="0" applyFont="1" applyAlignment="1">
      <alignment horizontal="left"/>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841827</xdr:colOff>
      <xdr:row>42</xdr:row>
      <xdr:rowOff>92710</xdr:rowOff>
    </xdr:to>
    <xdr:pic>
      <xdr:nvPicPr>
        <xdr:cNvPr id="2" name="Picture 1">
          <a:extLst>
            <a:ext uri="{FF2B5EF4-FFF2-40B4-BE49-F238E27FC236}">
              <a16:creationId xmlns:a16="http://schemas.microsoft.com/office/drawing/2014/main" id="{1EE21471-0160-4E1F-858B-2BBA1B502CFE}"/>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0D4EF-A37A-4DF1-BBB9-00CB5670ACBC}">
  <sheetPr>
    <tabColor theme="5" tint="0.79998168889431442"/>
    <pageSetUpPr fitToPage="1"/>
  </sheetPr>
  <dimension ref="B2:L43"/>
  <sheetViews>
    <sheetView showGridLines="0" tabSelected="1" topLeftCell="B1" zoomScaleNormal="100" workbookViewId="0">
      <selection activeCell="B2" sqref="B2:L2"/>
    </sheetView>
  </sheetViews>
  <sheetFormatPr defaultColWidth="9.140625" defaultRowHeight="14.25" x14ac:dyDescent="0.2"/>
  <cols>
    <col min="1" max="1" width="4.85546875" style="3" customWidth="1"/>
    <col min="2" max="2" width="48.140625" style="3" customWidth="1"/>
    <col min="3" max="4" width="16.42578125" style="3" customWidth="1"/>
    <col min="5" max="5" width="11.7109375" style="3" customWidth="1"/>
    <col min="6" max="11" width="14.7109375" style="3" customWidth="1"/>
    <col min="12" max="12" width="12.85546875" style="3" customWidth="1"/>
    <col min="13" max="13" width="6" style="3" customWidth="1"/>
    <col min="14" max="14" width="5.5703125" style="3" customWidth="1"/>
    <col min="15" max="16384" width="9.140625" style="3"/>
  </cols>
  <sheetData>
    <row r="2" spans="2:12" ht="15.75" x14ac:dyDescent="0.2">
      <c r="B2" s="1" t="s">
        <v>0</v>
      </c>
      <c r="C2" s="2"/>
      <c r="D2" s="2"/>
      <c r="E2" s="2"/>
      <c r="F2" s="2"/>
      <c r="G2" s="2"/>
      <c r="H2" s="2"/>
      <c r="I2" s="2"/>
      <c r="J2" s="2"/>
      <c r="K2" s="2"/>
      <c r="L2" s="2"/>
    </row>
    <row r="4" spans="2:12" x14ac:dyDescent="0.2">
      <c r="B4" s="4"/>
      <c r="C4" s="4"/>
    </row>
    <row r="5" spans="2:12" ht="14.25" customHeight="1" x14ac:dyDescent="0.2">
      <c r="B5" s="67" t="s">
        <v>1</v>
      </c>
      <c r="C5" s="63" t="s">
        <v>2</v>
      </c>
      <c r="D5" s="69" t="s">
        <v>3</v>
      </c>
      <c r="E5" s="70"/>
      <c r="F5" s="71" t="s">
        <v>4</v>
      </c>
      <c r="G5" s="72"/>
      <c r="H5" s="72"/>
      <c r="I5" s="72"/>
      <c r="J5" s="72"/>
      <c r="K5" s="73"/>
      <c r="L5" s="63" t="s">
        <v>5</v>
      </c>
    </row>
    <row r="6" spans="2:12" ht="28.5" x14ac:dyDescent="0.2">
      <c r="B6" s="68"/>
      <c r="C6" s="64"/>
      <c r="D6" s="7" t="s">
        <v>6</v>
      </c>
      <c r="E6" s="8" t="s">
        <v>7</v>
      </c>
      <c r="F6" s="9" t="s">
        <v>8</v>
      </c>
      <c r="G6" s="5" t="s">
        <v>9</v>
      </c>
      <c r="H6" s="5" t="s">
        <v>10</v>
      </c>
      <c r="I6" s="5" t="s">
        <v>11</v>
      </c>
      <c r="J6" s="5" t="s">
        <v>12</v>
      </c>
      <c r="K6" s="6" t="s">
        <v>13</v>
      </c>
      <c r="L6" s="64"/>
    </row>
    <row r="7" spans="2:12" x14ac:dyDescent="0.2">
      <c r="B7" s="10" t="s">
        <v>14</v>
      </c>
      <c r="C7" s="11"/>
      <c r="D7" s="12"/>
      <c r="E7" s="13"/>
      <c r="F7" s="14"/>
      <c r="G7" s="14"/>
      <c r="H7" s="14"/>
      <c r="I7" s="14"/>
      <c r="J7" s="14"/>
      <c r="K7" s="14"/>
      <c r="L7" s="15"/>
    </row>
    <row r="8" spans="2:12" x14ac:dyDescent="0.2">
      <c r="B8" s="16" t="s">
        <v>30</v>
      </c>
      <c r="C8" s="17">
        <v>44274</v>
      </c>
      <c r="D8" s="18">
        <v>2261068.9648839994</v>
      </c>
      <c r="E8" s="19">
        <f>D8/$D$36</f>
        <v>2.6633126667159998E-3</v>
      </c>
      <c r="F8" s="20">
        <v>1.949891067538112E-2</v>
      </c>
      <c r="G8" s="20">
        <v>8.271633503007858E-2</v>
      </c>
      <c r="H8" s="20">
        <v>-2.184018793070619E-2</v>
      </c>
      <c r="I8" s="20" t="s">
        <v>15</v>
      </c>
      <c r="J8" s="20" t="s">
        <v>15</v>
      </c>
      <c r="K8" s="21" t="s">
        <v>15</v>
      </c>
      <c r="L8" s="22" t="s">
        <v>15</v>
      </c>
    </row>
    <row r="9" spans="2:12" s="30" customFormat="1" x14ac:dyDescent="0.2">
      <c r="B9" s="23" t="s">
        <v>16</v>
      </c>
      <c r="C9" s="24"/>
      <c r="D9" s="25">
        <v>2261068.9648839994</v>
      </c>
      <c r="E9" s="26">
        <f>D9/$D$36</f>
        <v>2.6633126667159998E-3</v>
      </c>
      <c r="F9" s="27">
        <v>1.949891067538112E-2</v>
      </c>
      <c r="G9" s="27">
        <v>8.271633503007858E-2</v>
      </c>
      <c r="H9" s="27">
        <v>-2.184018793070619E-2</v>
      </c>
      <c r="I9" s="27" t="s">
        <v>15</v>
      </c>
      <c r="J9" s="27" t="s">
        <v>15</v>
      </c>
      <c r="K9" s="28" t="s">
        <v>15</v>
      </c>
      <c r="L9" s="29" t="s">
        <v>15</v>
      </c>
    </row>
    <row r="10" spans="2:12" x14ac:dyDescent="0.2">
      <c r="B10" s="31" t="s">
        <v>17</v>
      </c>
      <c r="C10" s="11"/>
      <c r="D10" s="12"/>
      <c r="E10" s="13"/>
      <c r="F10" s="14"/>
      <c r="G10" s="14"/>
      <c r="H10" s="14"/>
      <c r="I10" s="14"/>
      <c r="J10" s="14"/>
      <c r="K10" s="14"/>
      <c r="L10" s="15"/>
    </row>
    <row r="11" spans="2:12" x14ac:dyDescent="0.2">
      <c r="B11" s="32" t="s">
        <v>31</v>
      </c>
      <c r="C11" s="33">
        <v>36433</v>
      </c>
      <c r="D11" s="34">
        <v>38190584</v>
      </c>
      <c r="E11" s="35">
        <f>D11/$D$36</f>
        <v>4.4984681005384393E-2</v>
      </c>
      <c r="F11" s="36">
        <v>6.1400000000000003E-2</v>
      </c>
      <c r="G11" s="37">
        <v>0.1162</v>
      </c>
      <c r="H11" s="37">
        <v>-1.17E-2</v>
      </c>
      <c r="I11" s="37">
        <v>8.9999999999999998E-4</v>
      </c>
      <c r="J11" s="37">
        <v>3.2000000000000002E-3</v>
      </c>
      <c r="K11" s="38">
        <v>1.55E-2</v>
      </c>
      <c r="L11" s="39" t="s">
        <v>15</v>
      </c>
    </row>
    <row r="12" spans="2:12" x14ac:dyDescent="0.2">
      <c r="B12" s="32" t="s">
        <v>43</v>
      </c>
      <c r="C12" s="33">
        <v>40834</v>
      </c>
      <c r="D12" s="34">
        <v>29352694</v>
      </c>
      <c r="E12" s="35">
        <f>D12/$D$36</f>
        <v>3.4574532199839109E-2</v>
      </c>
      <c r="F12" s="36">
        <v>6.6199999999999995E-2</v>
      </c>
      <c r="G12" s="37">
        <v>0.12759999999999999</v>
      </c>
      <c r="H12" s="37">
        <v>-4.3E-3</v>
      </c>
      <c r="I12" s="37">
        <v>2.0999999999999999E-3</v>
      </c>
      <c r="J12" s="37">
        <v>1.03E-2</v>
      </c>
      <c r="K12" s="38" t="s">
        <v>15</v>
      </c>
      <c r="L12" s="39" t="s">
        <v>15</v>
      </c>
    </row>
    <row r="13" spans="2:12" x14ac:dyDescent="0.2">
      <c r="B13" s="32" t="s">
        <v>32</v>
      </c>
      <c r="C13" s="33">
        <v>36738</v>
      </c>
      <c r="D13" s="34">
        <v>159919761.61588249</v>
      </c>
      <c r="E13" s="35">
        <f>D13/$D$36</f>
        <v>0.18836945417612858</v>
      </c>
      <c r="F13" s="36">
        <v>6.2793239832832581E-2</v>
      </c>
      <c r="G13" s="37">
        <v>0.11514992163176774</v>
      </c>
      <c r="H13" s="37">
        <v>5.0949095138816958E-3</v>
      </c>
      <c r="I13" s="37">
        <v>1.4303982230075452E-2</v>
      </c>
      <c r="J13" s="37">
        <v>1.5629323128568462E-2</v>
      </c>
      <c r="K13" s="38">
        <v>2.2301287508381451E-2</v>
      </c>
      <c r="L13" s="39" t="s">
        <v>15</v>
      </c>
    </row>
    <row r="14" spans="2:12" x14ac:dyDescent="0.2">
      <c r="B14" s="32" t="s">
        <v>33</v>
      </c>
      <c r="C14" s="33">
        <v>37816</v>
      </c>
      <c r="D14" s="34">
        <v>108513564</v>
      </c>
      <c r="E14" s="35">
        <f>D14/$D$36</f>
        <v>0.12781810462226406</v>
      </c>
      <c r="F14" s="36">
        <v>3.7701125249763434E-2</v>
      </c>
      <c r="G14" s="37">
        <v>9.0934217799889527E-2</v>
      </c>
      <c r="H14" s="37">
        <v>-1.6434399888978879E-2</v>
      </c>
      <c r="I14" s="37">
        <v>-4.9307218488613413E-3</v>
      </c>
      <c r="J14" s="37">
        <v>4.8159386375956625E-3</v>
      </c>
      <c r="K14" s="38">
        <v>1.6743405472797734E-2</v>
      </c>
      <c r="L14" s="39" t="s">
        <v>15</v>
      </c>
    </row>
    <row r="15" spans="2:12" s="30" customFormat="1" x14ac:dyDescent="0.2">
      <c r="B15" s="23" t="s">
        <v>16</v>
      </c>
      <c r="C15" s="40"/>
      <c r="D15" s="41">
        <v>335976603.61588252</v>
      </c>
      <c r="E15" s="42">
        <f>D15/$D$36</f>
        <v>0.39574677200361613</v>
      </c>
      <c r="F15" s="43">
        <v>5.4828263084289758E-2</v>
      </c>
      <c r="G15" s="27">
        <v>0.10853581262268072</v>
      </c>
      <c r="H15" s="27">
        <v>-4.588489167544443E-3</v>
      </c>
      <c r="I15" s="27">
        <v>5.5017265803192095E-3</v>
      </c>
      <c r="J15" s="27">
        <v>1.0258377739449676E-2</v>
      </c>
      <c r="K15" s="28">
        <v>1.9487251476583811E-2</v>
      </c>
      <c r="L15" s="29" t="s">
        <v>15</v>
      </c>
    </row>
    <row r="16" spans="2:12" s="30" customFormat="1" ht="42.75" x14ac:dyDescent="0.2">
      <c r="B16" s="44" t="s">
        <v>18</v>
      </c>
      <c r="C16" s="45"/>
      <c r="D16" s="46"/>
      <c r="E16" s="47"/>
      <c r="F16" s="48"/>
      <c r="G16" s="48"/>
      <c r="H16" s="48"/>
      <c r="I16" s="48"/>
      <c r="J16" s="48"/>
      <c r="K16" s="49"/>
      <c r="L16" s="50">
        <v>142452</v>
      </c>
    </row>
    <row r="17" spans="2:12" x14ac:dyDescent="0.2">
      <c r="B17" s="31" t="s">
        <v>19</v>
      </c>
      <c r="C17" s="11"/>
      <c r="D17" s="12"/>
      <c r="E17" s="13"/>
      <c r="F17" s="14"/>
      <c r="G17" s="14"/>
      <c r="H17" s="14"/>
      <c r="I17" s="14"/>
      <c r="J17" s="14"/>
      <c r="K17" s="14"/>
      <c r="L17" s="15"/>
    </row>
    <row r="18" spans="2:12" x14ac:dyDescent="0.2">
      <c r="B18" s="32" t="s">
        <v>34</v>
      </c>
      <c r="C18" s="33">
        <v>36606</v>
      </c>
      <c r="D18" s="34">
        <v>19574954</v>
      </c>
      <c r="E18" s="35">
        <f>D18/$D$36</f>
        <v>2.305733427341863E-2</v>
      </c>
      <c r="F18" s="36">
        <v>7.8100000000000003E-2</v>
      </c>
      <c r="G18" s="37">
        <v>0.1366</v>
      </c>
      <c r="H18" s="37">
        <v>3.5999999999999999E-3</v>
      </c>
      <c r="I18" s="37">
        <v>1.32E-2</v>
      </c>
      <c r="J18" s="37">
        <v>0.01</v>
      </c>
      <c r="K18" s="38">
        <v>1.9199999999999998E-2</v>
      </c>
      <c r="L18" s="39" t="s">
        <v>15</v>
      </c>
    </row>
    <row r="19" spans="2:12" x14ac:dyDescent="0.2">
      <c r="B19" s="32" t="s">
        <v>35</v>
      </c>
      <c r="C19" s="33">
        <v>38808</v>
      </c>
      <c r="D19" s="34">
        <v>1032833</v>
      </c>
      <c r="E19" s="35">
        <f>D19/$D$36</f>
        <v>1.216573777369683E-3</v>
      </c>
      <c r="F19" s="36">
        <v>8.2500000000000004E-2</v>
      </c>
      <c r="G19" s="37">
        <v>0.1658</v>
      </c>
      <c r="H19" s="37">
        <v>2E-3</v>
      </c>
      <c r="I19" s="37">
        <v>2.1899999999999999E-2</v>
      </c>
      <c r="J19" s="37">
        <v>1.4500000000000001E-2</v>
      </c>
      <c r="K19" s="38">
        <v>1.5900000000000001E-2</v>
      </c>
      <c r="L19" s="39" t="s">
        <v>15</v>
      </c>
    </row>
    <row r="20" spans="2:12" x14ac:dyDescent="0.2">
      <c r="B20" s="32" t="s">
        <v>36</v>
      </c>
      <c r="C20" s="33">
        <v>38245</v>
      </c>
      <c r="D20" s="34">
        <v>87979977.211449802</v>
      </c>
      <c r="E20" s="35">
        <f>D20/$D$36</f>
        <v>0.1036315969852165</v>
      </c>
      <c r="F20" s="36">
        <v>9.1856855596428311E-2</v>
      </c>
      <c r="G20" s="37">
        <v>0.14871258130729581</v>
      </c>
      <c r="H20" s="37">
        <v>2.4049903375706894E-2</v>
      </c>
      <c r="I20" s="37">
        <v>3.5076970728222578E-2</v>
      </c>
      <c r="J20" s="37">
        <v>2.8765438194518378E-2</v>
      </c>
      <c r="K20" s="38">
        <v>3.2244214772114699E-2</v>
      </c>
      <c r="L20" s="39" t="s">
        <v>15</v>
      </c>
    </row>
    <row r="21" spans="2:12" s="30" customFormat="1" x14ac:dyDescent="0.2">
      <c r="B21" s="23" t="s">
        <v>16</v>
      </c>
      <c r="C21" s="40"/>
      <c r="D21" s="41">
        <v>108587764.2114498</v>
      </c>
      <c r="E21" s="42">
        <f>D21/$D$36</f>
        <v>0.12790550503600481</v>
      </c>
      <c r="F21" s="43">
        <v>8.9287930020451323E-2</v>
      </c>
      <c r="G21" s="27">
        <v>0.14669159143247348</v>
      </c>
      <c r="H21" s="27">
        <v>2.0153702097326233E-2</v>
      </c>
      <c r="I21" s="27">
        <v>3.1007909088717381E-2</v>
      </c>
      <c r="J21" s="27">
        <v>2.5246934912414584E-2</v>
      </c>
      <c r="K21" s="28">
        <v>2.9737295594960394E-2</v>
      </c>
      <c r="L21" s="29" t="s">
        <v>15</v>
      </c>
    </row>
    <row r="22" spans="2:12" x14ac:dyDescent="0.2">
      <c r="B22" s="31" t="s">
        <v>20</v>
      </c>
      <c r="C22" s="11"/>
      <c r="D22" s="12"/>
      <c r="E22" s="13"/>
      <c r="F22" s="14"/>
      <c r="G22" s="14"/>
      <c r="H22" s="14"/>
      <c r="I22" s="14"/>
      <c r="J22" s="14"/>
      <c r="K22" s="14"/>
      <c r="L22" s="15"/>
    </row>
    <row r="23" spans="2:12" x14ac:dyDescent="0.2">
      <c r="B23" s="32" t="s">
        <v>44</v>
      </c>
      <c r="C23" s="33">
        <v>40834</v>
      </c>
      <c r="D23" s="34">
        <v>31064479</v>
      </c>
      <c r="E23" s="35">
        <f>D23/$D$36</f>
        <v>3.659084339777214E-2</v>
      </c>
      <c r="F23" s="36">
        <v>0.12770000000000001</v>
      </c>
      <c r="G23" s="37">
        <v>0.19</v>
      </c>
      <c r="H23" s="37">
        <v>4.1200000000000001E-2</v>
      </c>
      <c r="I23" s="37">
        <v>5.2900000000000003E-2</v>
      </c>
      <c r="J23" s="37">
        <v>4.4499999999999998E-2</v>
      </c>
      <c r="K23" s="38" t="s">
        <v>15</v>
      </c>
      <c r="L23" s="39" t="s">
        <v>15</v>
      </c>
    </row>
    <row r="24" spans="2:12" x14ac:dyDescent="0.2">
      <c r="B24" s="32" t="s">
        <v>37</v>
      </c>
      <c r="C24" s="33">
        <v>37834</v>
      </c>
      <c r="D24" s="34">
        <v>199417735</v>
      </c>
      <c r="E24" s="35">
        <f>D24/$D$36</f>
        <v>0.23489410886702539</v>
      </c>
      <c r="F24" s="36">
        <v>8.424889351731317E-2</v>
      </c>
      <c r="G24" s="37">
        <v>0.15305387895232303</v>
      </c>
      <c r="H24" s="37">
        <v>2.3233213230765104E-2</v>
      </c>
      <c r="I24" s="37">
        <v>3.5442165779111523E-2</v>
      </c>
      <c r="J24" s="37">
        <v>3.4625393687129469E-2</v>
      </c>
      <c r="K24" s="38">
        <v>4.0471914895644501E-2</v>
      </c>
      <c r="L24" s="39" t="s">
        <v>15</v>
      </c>
    </row>
    <row r="25" spans="2:12" s="30" customFormat="1" x14ac:dyDescent="0.2">
      <c r="B25" s="23" t="s">
        <v>16</v>
      </c>
      <c r="C25" s="40"/>
      <c r="D25" s="41">
        <v>230482214</v>
      </c>
      <c r="E25" s="42">
        <f>D25/$D$36</f>
        <v>0.27148495226479752</v>
      </c>
      <c r="F25" s="43">
        <v>9.0105249899147422E-2</v>
      </c>
      <c r="G25" s="27">
        <v>0.15803349096445435</v>
      </c>
      <c r="H25" s="27">
        <v>2.5654783470846081E-2</v>
      </c>
      <c r="I25" s="27">
        <v>3.7795139204385333E-2</v>
      </c>
      <c r="J25" s="27">
        <v>3.5956296818940907E-2</v>
      </c>
      <c r="K25" s="28">
        <v>4.0471914895644501E-2</v>
      </c>
      <c r="L25" s="29" t="s">
        <v>15</v>
      </c>
    </row>
    <row r="26" spans="2:12" s="30" customFormat="1" ht="28.5" x14ac:dyDescent="0.2">
      <c r="B26" s="44" t="s">
        <v>21</v>
      </c>
      <c r="C26" s="45"/>
      <c r="D26" s="46"/>
      <c r="E26" s="47"/>
      <c r="F26" s="48"/>
      <c r="G26" s="48"/>
      <c r="H26" s="48"/>
      <c r="I26" s="48"/>
      <c r="J26" s="48"/>
      <c r="K26" s="49"/>
      <c r="L26" s="50">
        <v>169539</v>
      </c>
    </row>
    <row r="27" spans="2:12" x14ac:dyDescent="0.2">
      <c r="B27" s="31" t="s">
        <v>22</v>
      </c>
      <c r="C27" s="11"/>
      <c r="D27" s="12"/>
      <c r="E27" s="13"/>
      <c r="F27" s="14"/>
      <c r="G27" s="14"/>
      <c r="H27" s="14"/>
      <c r="I27" s="14"/>
      <c r="J27" s="14"/>
      <c r="K27" s="14"/>
      <c r="L27" s="15"/>
    </row>
    <row r="28" spans="2:12" x14ac:dyDescent="0.2">
      <c r="B28" s="32" t="s">
        <v>38</v>
      </c>
      <c r="C28" s="33">
        <v>45203</v>
      </c>
      <c r="D28" s="34">
        <v>556108</v>
      </c>
      <c r="E28" s="35">
        <f t="shared" ref="E28:E34" si="0">D28/$D$36</f>
        <v>6.5503949833661367E-4</v>
      </c>
      <c r="F28" s="36">
        <v>0.16</v>
      </c>
      <c r="G28" s="37" t="s">
        <v>15</v>
      </c>
      <c r="H28" s="37" t="s">
        <v>15</v>
      </c>
      <c r="I28" s="37" t="s">
        <v>15</v>
      </c>
      <c r="J28" s="37" t="s">
        <v>15</v>
      </c>
      <c r="K28" s="38" t="s">
        <v>15</v>
      </c>
      <c r="L28" s="39" t="s">
        <v>15</v>
      </c>
    </row>
    <row r="29" spans="2:12" x14ac:dyDescent="0.2">
      <c r="B29" s="32" t="s">
        <v>39</v>
      </c>
      <c r="C29" s="33">
        <v>44274</v>
      </c>
      <c r="D29" s="34">
        <v>29442054.078572009</v>
      </c>
      <c r="E29" s="35">
        <f t="shared" si="0"/>
        <v>3.4679789417931872E-2</v>
      </c>
      <c r="F29" s="36">
        <v>0.16822977725674093</v>
      </c>
      <c r="G29" s="37">
        <v>0.23646193388283243</v>
      </c>
      <c r="H29" s="37">
        <v>9.3657896381069028E-2</v>
      </c>
      <c r="I29" s="37" t="s">
        <v>15</v>
      </c>
      <c r="J29" s="37" t="s">
        <v>15</v>
      </c>
      <c r="K29" s="38" t="s">
        <v>15</v>
      </c>
      <c r="L29" s="39" t="s">
        <v>15</v>
      </c>
    </row>
    <row r="30" spans="2:12" x14ac:dyDescent="0.2">
      <c r="B30" s="32" t="s">
        <v>45</v>
      </c>
      <c r="C30" s="33">
        <v>44341</v>
      </c>
      <c r="D30" s="34">
        <v>3916418</v>
      </c>
      <c r="E30" s="35">
        <f t="shared" si="0"/>
        <v>4.6131479532689401E-3</v>
      </c>
      <c r="F30" s="36">
        <v>0.1173</v>
      </c>
      <c r="G30" s="37">
        <v>0.186</v>
      </c>
      <c r="H30" s="37">
        <v>5.5E-2</v>
      </c>
      <c r="I30" s="37" t="s">
        <v>15</v>
      </c>
      <c r="J30" s="37" t="s">
        <v>15</v>
      </c>
      <c r="K30" s="38" t="s">
        <v>15</v>
      </c>
      <c r="L30" s="39" t="s">
        <v>15</v>
      </c>
    </row>
    <row r="31" spans="2:12" x14ac:dyDescent="0.2">
      <c r="B31" s="32" t="s">
        <v>40</v>
      </c>
      <c r="C31" s="33">
        <v>44249</v>
      </c>
      <c r="D31" s="34">
        <v>14584271.2672322</v>
      </c>
      <c r="E31" s="35">
        <f t="shared" si="0"/>
        <v>1.7178810113310489E-2</v>
      </c>
      <c r="F31" s="36">
        <v>0.17355696674214549</v>
      </c>
      <c r="G31" s="37">
        <v>0.24973632893132613</v>
      </c>
      <c r="H31" s="37">
        <v>9.0198398019659898E-2</v>
      </c>
      <c r="I31" s="37" t="s">
        <v>15</v>
      </c>
      <c r="J31" s="37" t="s">
        <v>15</v>
      </c>
      <c r="K31" s="38" t="s">
        <v>15</v>
      </c>
      <c r="L31" s="39" t="s">
        <v>15</v>
      </c>
    </row>
    <row r="32" spans="2:12" x14ac:dyDescent="0.2">
      <c r="B32" s="32" t="s">
        <v>41</v>
      </c>
      <c r="C32" s="33">
        <v>44446</v>
      </c>
      <c r="D32" s="34">
        <v>12708397</v>
      </c>
      <c r="E32" s="35">
        <f t="shared" si="0"/>
        <v>1.4969218201397077E-2</v>
      </c>
      <c r="F32" s="36">
        <v>0.1454315215273719</v>
      </c>
      <c r="G32" s="37">
        <v>0.2227305812623479</v>
      </c>
      <c r="H32" s="37" t="s">
        <v>15</v>
      </c>
      <c r="I32" s="37" t="s">
        <v>15</v>
      </c>
      <c r="J32" s="37" t="s">
        <v>15</v>
      </c>
      <c r="K32" s="38" t="s">
        <v>15</v>
      </c>
      <c r="L32" s="39" t="s">
        <v>15</v>
      </c>
    </row>
    <row r="33" spans="2:12" x14ac:dyDescent="0.2">
      <c r="B33" s="32" t="s">
        <v>42</v>
      </c>
      <c r="C33" s="33">
        <v>39078</v>
      </c>
      <c r="D33" s="34">
        <v>110453753</v>
      </c>
      <c r="E33" s="35">
        <f t="shared" si="0"/>
        <v>0.13010345284462052</v>
      </c>
      <c r="F33" s="36">
        <v>0.14073835241012422</v>
      </c>
      <c r="G33" s="37">
        <v>0.2164868698156186</v>
      </c>
      <c r="H33" s="37">
        <v>7.1007363795430045E-2</v>
      </c>
      <c r="I33" s="37">
        <v>0.10001619151963226</v>
      </c>
      <c r="J33" s="37">
        <v>7.8694518907558075E-2</v>
      </c>
      <c r="K33" s="38">
        <v>7.5097170397470769E-2</v>
      </c>
      <c r="L33" s="39" t="s">
        <v>15</v>
      </c>
    </row>
    <row r="34" spans="2:12" s="30" customFormat="1" x14ac:dyDescent="0.2">
      <c r="B34" s="23" t="s">
        <v>16</v>
      </c>
      <c r="C34" s="40"/>
      <c r="D34" s="41">
        <v>171661001.34580421</v>
      </c>
      <c r="E34" s="42">
        <f t="shared" si="0"/>
        <v>0.20219945802886552</v>
      </c>
      <c r="F34" s="43">
        <v>0.14807822351238761</v>
      </c>
      <c r="G34" s="27">
        <v>0.22252395189803081</v>
      </c>
      <c r="H34" s="27">
        <v>7.6588762039799696E-2</v>
      </c>
      <c r="I34" s="27">
        <v>0.10001619151963226</v>
      </c>
      <c r="J34" s="27">
        <v>7.8694518907558075E-2</v>
      </c>
      <c r="K34" s="28">
        <v>7.5097170397470769E-2</v>
      </c>
      <c r="L34" s="29" t="s">
        <v>15</v>
      </c>
    </row>
    <row r="35" spans="2:12" ht="28.5" x14ac:dyDescent="0.2">
      <c r="B35" s="44" t="s">
        <v>23</v>
      </c>
      <c r="C35" s="45"/>
      <c r="D35" s="46"/>
      <c r="E35" s="47"/>
      <c r="F35" s="48"/>
      <c r="G35" s="48"/>
      <c r="H35" s="48"/>
      <c r="I35" s="48"/>
      <c r="J35" s="48"/>
      <c r="K35" s="49"/>
      <c r="L35" s="50">
        <v>109429</v>
      </c>
    </row>
    <row r="36" spans="2:12" s="30" customFormat="1" x14ac:dyDescent="0.2">
      <c r="B36" s="51" t="s">
        <v>24</v>
      </c>
      <c r="C36" s="51"/>
      <c r="D36" s="52">
        <f>D9+D15+D21+D25+D34</f>
        <v>848968652.13802052</v>
      </c>
      <c r="E36" s="53">
        <f>D36/$D$36</f>
        <v>1</v>
      </c>
      <c r="F36" s="54">
        <v>8.7534354991343155E-2</v>
      </c>
      <c r="G36" s="55">
        <v>0.14978595000042527</v>
      </c>
      <c r="H36" s="55">
        <v>2.2306699324676538E-2</v>
      </c>
      <c r="I36" s="55">
        <v>3.1793496323791359E-2</v>
      </c>
      <c r="J36" s="55">
        <v>2.9493908470290747E-2</v>
      </c>
      <c r="K36" s="56">
        <v>3.5264845377201273E-2</v>
      </c>
      <c r="L36" s="57">
        <v>421420</v>
      </c>
    </row>
    <row r="37" spans="2:12" x14ac:dyDescent="0.2">
      <c r="E37" s="58"/>
    </row>
    <row r="38" spans="2:12" x14ac:dyDescent="0.2">
      <c r="B38" s="59" t="s">
        <v>25</v>
      </c>
      <c r="E38" s="58"/>
    </row>
    <row r="40" spans="2:12" ht="26.45" customHeight="1" x14ac:dyDescent="0.2">
      <c r="B40" s="65" t="s">
        <v>26</v>
      </c>
      <c r="C40" s="65"/>
      <c r="D40" s="65"/>
      <c r="E40" s="65"/>
      <c r="F40" s="65"/>
      <c r="G40" s="65"/>
      <c r="H40" s="65"/>
      <c r="I40" s="65"/>
      <c r="J40" s="65"/>
      <c r="K40" s="65"/>
      <c r="L40" s="60"/>
    </row>
    <row r="41" spans="2:12" x14ac:dyDescent="0.2">
      <c r="B41" s="66" t="s">
        <v>27</v>
      </c>
      <c r="C41" s="66"/>
      <c r="D41" s="66"/>
      <c r="E41" s="66"/>
      <c r="F41" s="66"/>
      <c r="G41" s="66"/>
      <c r="H41" s="66"/>
      <c r="I41" s="66"/>
      <c r="J41" s="66"/>
      <c r="K41" s="66"/>
      <c r="L41" s="61"/>
    </row>
    <row r="42" spans="2:12" x14ac:dyDescent="0.2">
      <c r="B42" s="65" t="s">
        <v>28</v>
      </c>
      <c r="C42" s="65"/>
      <c r="D42" s="65"/>
      <c r="E42" s="65"/>
      <c r="F42" s="65"/>
      <c r="G42" s="65"/>
      <c r="H42" s="65"/>
      <c r="I42" s="65"/>
      <c r="J42" s="65"/>
      <c r="K42" s="65"/>
      <c r="L42" s="60"/>
    </row>
    <row r="43" spans="2:12" x14ac:dyDescent="0.2">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5" orientation="landscape" verticalDpi="300" r:id="rId1"/>
  <headerFooter>
    <oddFooter>&amp;C_x000D_&amp;1#&amp;"Calibri"&amp;12&amp;K000000 Nasdaq - Internal Use: Distribution limited to Nasdaq personnel and authorized third parties subject to confidentiality obligations</oddFooter>
  </headerFooter>
  <drawing r:id="rId2"/>
</worksheet>
</file>

<file path=docMetadata/LabelInfo.xml><?xml version="1.0" encoding="utf-8"?>
<clbl:labelList xmlns:clbl="http://schemas.microsoft.com/office/2020/mipLabelMetadata">
  <clbl:label id="{fe63fdbc-9223-49ac-a12c-b8ae101f8b2d}" enabled="1" method="Standard" siteId="{d0b75e95-684a-45e3-8d2d-53fa2a6a513f}"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30.09.2024</vt:lpstr>
      <vt:lpstr>'Kopsavilkums 30.09.2024'!Print_Area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2024-11-06T08:38:39Z</cp:lastPrinted>
  <dcterms:created xsi:type="dcterms:W3CDTF">2024-11-06T08:37:06Z</dcterms:created>
  <dcterms:modified xsi:type="dcterms:W3CDTF">2025-03-27T15:19:46Z</dcterms:modified>
</cp:coreProperties>
</file>