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arnis\Desktop\Unused dropbox files\FNA-pensijas\P3L\Sūtīšanai\"/>
    </mc:Choice>
  </mc:AlternateContent>
  <xr:revisionPtr revIDLastSave="0" documentId="13_ncr:1_{FA5E3A6D-0287-49C9-B628-504AD94F7DDC}" xr6:coauthVersionLast="47" xr6:coauthVersionMax="47" xr10:uidLastSave="{00000000-0000-0000-0000-000000000000}"/>
  <bookViews>
    <workbookView xWindow="28680" yWindow="-120" windowWidth="29040" windowHeight="15720" xr2:uid="{6A9EE1A5-894E-4550-B7DE-CF9EF2D45715}"/>
  </bookViews>
  <sheets>
    <sheet name="Kopsavilkums 30.06.2022" sheetId="1" r:id="rId1"/>
  </sheets>
  <definedNames>
    <definedName name="_xlnm.Print_Area" localSheetId="0">'Kopsavilkums 30.06.2022'!$A$1:$M$38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E21" i="1"/>
  <c r="E19" i="1"/>
  <c r="E17" i="1"/>
  <c r="D30" i="1"/>
  <c r="E8" i="1"/>
  <c r="E30" i="1" l="1"/>
  <c r="E12" i="1"/>
  <c r="E15" i="1"/>
  <c r="E22" i="1"/>
  <c r="E14" i="1"/>
  <c r="E25" i="1"/>
  <c r="E9" i="1"/>
  <c r="E20" i="1"/>
  <c r="E26" i="1"/>
  <c r="E27" i="1"/>
  <c r="E10" i="1"/>
  <c r="E16" i="1"/>
  <c r="E11" i="1"/>
  <c r="E24" i="1"/>
</calcChain>
</file>

<file path=xl/sharedStrings.xml><?xml version="1.0" encoding="utf-8"?>
<sst xmlns="http://schemas.openxmlformats.org/spreadsheetml/2006/main" count="51" uniqueCount="39">
  <si>
    <t>Pensiju 3. līmeņa pensiju plānu datu apkopojums 30.06.2022.*</t>
  </si>
  <si>
    <t>Pensiju plāni</t>
  </si>
  <si>
    <t>Plāna darbības sākums</t>
  </si>
  <si>
    <t>Aktīvu vērtība</t>
  </si>
  <si>
    <t>Ienesīgums</t>
  </si>
  <si>
    <t>EUR</t>
  </si>
  <si>
    <t>%</t>
  </si>
  <si>
    <t>Kopš gada sākuma</t>
  </si>
  <si>
    <t>1 gads</t>
  </si>
  <si>
    <t>2 gadi</t>
  </si>
  <si>
    <t>3 gadi</t>
  </si>
  <si>
    <t>5 gadi</t>
  </si>
  <si>
    <t>10 gadi</t>
  </si>
  <si>
    <t>Kopš darbības sākuma</t>
  </si>
  <si>
    <t>Sabalansētie plāni</t>
  </si>
  <si>
    <t>Aktīvie plāni 50%</t>
  </si>
  <si>
    <t>Aktīvie plāni 75%</t>
  </si>
  <si>
    <t>Aktīvie plāni 100%</t>
  </si>
  <si>
    <t>Kopā</t>
  </si>
  <si>
    <t>* Finanšu nozares asociācijas asociēto biedru dati</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</si>
  <si>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</si>
  <si>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</si>
  <si>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</si>
  <si>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un kopš darbības sākuma ienesīgums izteikts gada procentos.</t>
  </si>
  <si>
    <t>CBL Sabalansētais</t>
  </si>
  <si>
    <t>Luminor Sabalansētais</t>
  </si>
  <si>
    <t>SEB Sabalansētais</t>
  </si>
  <si>
    <t>Swedbank Stabilitāte+25</t>
  </si>
  <si>
    <t>CBL Aktīvais</t>
  </si>
  <si>
    <t>CBL Aktīvais USD</t>
  </si>
  <si>
    <t>SEB Aktīvais</t>
  </si>
  <si>
    <t>Luminor Progresīvais</t>
  </si>
  <si>
    <t>Swedbank Dinamika+(USD)</t>
  </si>
  <si>
    <t>Swedbank Dinamika+60</t>
  </si>
  <si>
    <t>SEB Indeksu pensiju plāns</t>
  </si>
  <si>
    <t>-</t>
  </si>
  <si>
    <t>Luminor Indeksu pensiju plāns</t>
  </si>
  <si>
    <t>Swedbank Dinamika Indekss</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</si>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</sst>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b/>
      <sz val="11"/>
      <color theme="4" tint="-0.499984740745262"/>
      <name val="Cambria"/>
      <family val="1"/>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1" fillId="2" borderId="1" xfId="0" applyFont="1" applyFill="1" applyBorder="1" applyAlignment="1">
      <alignment horizontal="center" vertical="center"/>
    </xf>
    <xf numFmtId="0" fontId="2" fillId="0" borderId="0" xfId="0" applyFont="1"/>
    <xf numFmtId="0" fontId="1" fillId="0" borderId="0" xfId="0" applyFont="1"/>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xf numFmtId="0" fontId="1" fillId="3"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7" xfId="0" applyFont="1" applyFill="1" applyBorder="1"/>
    <xf numFmtId="3" fontId="2" fillId="5" borderId="0" xfId="0" applyNumberFormat="1" applyFont="1" applyFill="1"/>
    <xf numFmtId="10" fontId="4" fillId="5" borderId="0" xfId="0" applyNumberFormat="1" applyFont="1" applyFill="1"/>
    <xf numFmtId="164" fontId="2" fillId="4" borderId="8" xfId="0" applyNumberFormat="1" applyFont="1" applyFill="1" applyBorder="1" applyAlignment="1">
      <alignment horizontal="right"/>
    </xf>
    <xf numFmtId="164" fontId="2" fillId="4" borderId="9" xfId="0" applyNumberFormat="1" applyFont="1" applyFill="1" applyBorder="1" applyAlignment="1">
      <alignment horizontal="right"/>
    </xf>
    <xf numFmtId="164" fontId="2" fillId="4" borderId="10" xfId="0" applyNumberFormat="1" applyFont="1" applyFill="1" applyBorder="1" applyAlignment="1">
      <alignment horizontal="right"/>
    </xf>
    <xf numFmtId="14" fontId="2" fillId="4" borderId="7" xfId="0" applyNumberFormat="1" applyFont="1" applyFill="1" applyBorder="1" applyAlignment="1">
      <alignment horizontal="center"/>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0" fontId="5" fillId="4" borderId="2" xfId="0" applyFont="1" applyFill="1" applyBorder="1"/>
    <xf numFmtId="0" fontId="5" fillId="4" borderId="2" xfId="0" applyFont="1" applyFill="1" applyBorder="1" applyAlignment="1">
      <alignment horizontal="center"/>
    </xf>
    <xf numFmtId="3" fontId="5" fillId="5" borderId="9" xfId="0" applyNumberFormat="1" applyFont="1" applyFill="1" applyBorder="1"/>
    <xf numFmtId="10" fontId="6" fillId="5" borderId="9" xfId="0" applyNumberFormat="1" applyFont="1" applyFill="1" applyBorder="1"/>
    <xf numFmtId="164" fontId="5" fillId="4" borderId="8" xfId="0" applyNumberFormat="1" applyFont="1" applyFill="1" applyBorder="1" applyAlignment="1">
      <alignment horizontal="right"/>
    </xf>
    <xf numFmtId="164" fontId="5" fillId="4" borderId="9" xfId="0" applyNumberFormat="1" applyFont="1" applyFill="1" applyBorder="1" applyAlignment="1">
      <alignment horizontal="right"/>
    </xf>
    <xf numFmtId="164" fontId="5" fillId="4" borderId="10" xfId="0" applyNumberFormat="1" applyFont="1" applyFill="1" applyBorder="1" applyAlignment="1">
      <alignment horizontal="right"/>
    </xf>
    <xf numFmtId="0" fontId="5" fillId="0" borderId="0" xfId="0" applyFont="1"/>
    <xf numFmtId="0" fontId="2" fillId="4" borderId="7" xfId="0" applyFont="1" applyFill="1" applyBorder="1" applyAlignment="1">
      <alignment horizontal="center"/>
    </xf>
    <xf numFmtId="0" fontId="5" fillId="6" borderId="13" xfId="0" applyFont="1" applyFill="1" applyBorder="1"/>
    <xf numFmtId="3" fontId="5" fillId="6" borderId="1" xfId="0" applyNumberFormat="1" applyFont="1" applyFill="1" applyBorder="1"/>
    <xf numFmtId="10" fontId="6" fillId="6" borderId="1" xfId="0" applyNumberFormat="1" applyFont="1" applyFill="1" applyBorder="1"/>
    <xf numFmtId="164" fontId="5" fillId="4" borderId="4"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3" xfId="0" applyNumberFormat="1" applyFont="1" applyFill="1" applyBorder="1" applyAlignment="1">
      <alignment horizontal="right"/>
    </xf>
    <xf numFmtId="0" fontId="7" fillId="0" borderId="0" xfId="0" applyFont="1"/>
    <xf numFmtId="10" fontId="2" fillId="0" borderId="0" xfId="0" applyNumberFormat="1" applyFont="1"/>
    <xf numFmtId="0" fontId="8" fillId="0" borderId="0" xfId="0" applyFont="1" applyAlignment="1">
      <alignment horizontal="left" wrapText="1"/>
    </xf>
    <xf numFmtId="0" fontId="8" fillId="0" borderId="0" xfId="0" applyFont="1" applyAlignment="1">
      <alignment horizontal="left"/>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998623</xdr:colOff>
      <xdr:row>34</xdr:row>
      <xdr:rowOff>75565</xdr:rowOff>
    </xdr:from>
    <xdr:to>
      <xdr:col>11</xdr:col>
      <xdr:colOff>1184727</xdr:colOff>
      <xdr:row>37</xdr:row>
      <xdr:rowOff>39370</xdr:rowOff>
    </xdr:to>
    <xdr:pic>
      <xdr:nvPicPr>
        <xdr:cNvPr id="2" name="Picture 1">
          <a:extLst>
            <a:ext uri="{FF2B5EF4-FFF2-40B4-BE49-F238E27FC236}">
              <a16:creationId xmlns:a16="http://schemas.microsoft.com/office/drawing/2014/main" id="{A150058F-365F-4737-A5DB-0924D1CF614D}"/>
            </a:ext>
          </a:extLst>
        </xdr:cNvPr>
        <xdr:cNvPicPr>
          <a:picLocks noChangeAspect="1"/>
        </xdr:cNvPicPr>
      </xdr:nvPicPr>
      <xdr:blipFill>
        <a:blip xmlns:r="http://schemas.openxmlformats.org/officeDocument/2006/relationships" r:embed="rId1"/>
        <a:stretch>
          <a:fillRect/>
        </a:stretch>
      </xdr:blipFill>
      <xdr:spPr>
        <a:xfrm>
          <a:off x="12440053" y="6247765"/>
          <a:ext cx="1384349" cy="4781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B8B18-4FA2-4C14-939B-227251E556B0}">
  <sheetPr>
    <tabColor theme="5" tint="0.79998168889431442"/>
    <pageSetUpPr fitToPage="1"/>
  </sheetPr>
  <dimension ref="B2:L37"/>
  <sheetViews>
    <sheetView showGridLines="0" tabSelected="1" zoomScaleNormal="100" workbookViewId="0">
      <selection activeCell="P24" sqref="P24"/>
    </sheetView>
  </sheetViews>
  <sheetFormatPr defaultColWidth="9.109375" defaultRowHeight="13.8" x14ac:dyDescent="0.25"/>
  <cols>
    <col min="1" max="1" width="4.88671875" style="2" customWidth="1"/>
    <col min="2" max="2" width="30.109375" style="2" customWidth="1"/>
    <col min="3" max="3" width="15.44140625" style="2" customWidth="1"/>
    <col min="4" max="4" width="16.44140625" style="2" customWidth="1"/>
    <col min="5" max="5" width="12.44140625" style="2" customWidth="1"/>
    <col min="6" max="12" width="17.44140625" style="2" customWidth="1"/>
    <col min="13" max="13" width="6" style="2" customWidth="1"/>
    <col min="14" max="14" width="5.5546875" style="2" customWidth="1"/>
    <col min="15" max="16384" width="9.109375" style="2"/>
  </cols>
  <sheetData>
    <row r="2" spans="2:12" x14ac:dyDescent="0.25">
      <c r="B2" s="1" t="s">
        <v>0</v>
      </c>
      <c r="C2" s="1"/>
      <c r="D2" s="1"/>
      <c r="E2" s="1"/>
      <c r="F2" s="1"/>
      <c r="G2" s="1"/>
      <c r="H2" s="1"/>
      <c r="I2" s="1"/>
      <c r="J2" s="1"/>
      <c r="K2" s="1"/>
      <c r="L2" s="1"/>
    </row>
    <row r="4" spans="2:12" x14ac:dyDescent="0.25">
      <c r="B4" s="3"/>
      <c r="C4" s="3"/>
    </row>
    <row r="5" spans="2:12" ht="14.25" customHeight="1" x14ac:dyDescent="0.25">
      <c r="B5" s="4" t="s">
        <v>1</v>
      </c>
      <c r="C5" s="5" t="s">
        <v>2</v>
      </c>
      <c r="D5" s="6" t="s">
        <v>3</v>
      </c>
      <c r="E5" s="7"/>
      <c r="F5" s="8" t="s">
        <v>4</v>
      </c>
      <c r="G5" s="9"/>
      <c r="H5" s="9"/>
      <c r="I5" s="9"/>
      <c r="J5" s="9"/>
      <c r="K5" s="9"/>
      <c r="L5" s="10"/>
    </row>
    <row r="6" spans="2:12" ht="27.6" x14ac:dyDescent="0.25">
      <c r="B6" s="11"/>
      <c r="C6" s="12"/>
      <c r="D6" s="13" t="s">
        <v>5</v>
      </c>
      <c r="E6" s="14" t="s">
        <v>6</v>
      </c>
      <c r="F6" s="15" t="s">
        <v>7</v>
      </c>
      <c r="G6" s="16" t="s">
        <v>8</v>
      </c>
      <c r="H6" s="16" t="s">
        <v>9</v>
      </c>
      <c r="I6" s="16" t="s">
        <v>10</v>
      </c>
      <c r="J6" s="16" t="s">
        <v>11</v>
      </c>
      <c r="K6" s="16" t="s">
        <v>12</v>
      </c>
      <c r="L6" s="17" t="s">
        <v>13</v>
      </c>
    </row>
    <row r="7" spans="2:12" x14ac:dyDescent="0.25">
      <c r="B7" s="18"/>
      <c r="C7" s="18"/>
      <c r="D7" s="19"/>
      <c r="E7" s="20"/>
      <c r="F7" s="21"/>
      <c r="G7" s="22"/>
      <c r="H7" s="22"/>
      <c r="I7" s="22"/>
      <c r="J7" s="22"/>
      <c r="K7" s="22"/>
      <c r="L7" s="23"/>
    </row>
    <row r="8" spans="2:12" x14ac:dyDescent="0.25">
      <c r="B8" s="18" t="s">
        <v>24</v>
      </c>
      <c r="C8" s="24">
        <v>36433</v>
      </c>
      <c r="D8" s="19">
        <v>33747947</v>
      </c>
      <c r="E8" s="20">
        <f>D8/$D$30</f>
        <v>5.9085122190352626E-2</v>
      </c>
      <c r="F8" s="25">
        <v>-0.14169178694823389</v>
      </c>
      <c r="G8" s="26">
        <v>-0.13634595599024557</v>
      </c>
      <c r="H8" s="26">
        <v>-3.8646716399022396E-2</v>
      </c>
      <c r="I8" s="26">
        <v>-2.3421552318452665E-2</v>
      </c>
      <c r="J8" s="26">
        <v>-9.9893694538305544E-3</v>
      </c>
      <c r="K8" s="26">
        <v>1.2936942175842958E-2</v>
      </c>
      <c r="L8" s="27">
        <v>3.7757901662559101E-2</v>
      </c>
    </row>
    <row r="9" spans="2:12" x14ac:dyDescent="0.25">
      <c r="B9" s="18" t="s">
        <v>25</v>
      </c>
      <c r="C9" s="24">
        <v>40834</v>
      </c>
      <c r="D9" s="19">
        <v>26043014</v>
      </c>
      <c r="E9" s="20">
        <f t="shared" ref="E9:E12" si="0">D9/$D$30</f>
        <v>4.5595504354533453E-2</v>
      </c>
      <c r="F9" s="25">
        <v>-0.13550000000000001</v>
      </c>
      <c r="G9" s="26">
        <v>-0.12570000000000001</v>
      </c>
      <c r="H9" s="26">
        <v>-3.6399656320051266E-2</v>
      </c>
      <c r="I9" s="26">
        <v>-3.2399999999999998E-2</v>
      </c>
      <c r="J9" s="26">
        <v>-1.3599999999999999E-2</v>
      </c>
      <c r="K9" s="26">
        <v>7.3000000000000001E-3</v>
      </c>
      <c r="L9" s="27">
        <v>1.06E-2</v>
      </c>
    </row>
    <row r="10" spans="2:12" x14ac:dyDescent="0.25">
      <c r="B10" s="18" t="s">
        <v>26</v>
      </c>
      <c r="C10" s="24">
        <v>36738</v>
      </c>
      <c r="D10" s="19">
        <v>129567684.37091139</v>
      </c>
      <c r="E10" s="20">
        <f t="shared" si="0"/>
        <v>0.22684409404152323</v>
      </c>
      <c r="F10" s="25">
        <v>-0.11772375507776356</v>
      </c>
      <c r="G10" s="26">
        <v>-0.10566266049275663</v>
      </c>
      <c r="H10" s="26">
        <v>-1.427522290408223E-2</v>
      </c>
      <c r="I10" s="26">
        <v>-5.0693796746272834E-3</v>
      </c>
      <c r="J10" s="26">
        <v>-5.7796338807403203E-4</v>
      </c>
      <c r="K10" s="26">
        <v>1.7405607021441227E-2</v>
      </c>
      <c r="L10" s="27">
        <v>3.5227348396377423E-2</v>
      </c>
    </row>
    <row r="11" spans="2:12" x14ac:dyDescent="0.25">
      <c r="B11" s="18" t="s">
        <v>27</v>
      </c>
      <c r="C11" s="24">
        <v>37816</v>
      </c>
      <c r="D11" s="19">
        <v>95688972.201883197</v>
      </c>
      <c r="E11" s="20">
        <f t="shared" si="0"/>
        <v>0.16753003122878926</v>
      </c>
      <c r="F11" s="25">
        <v>-0.1348</v>
      </c>
      <c r="G11" s="26">
        <v>-0.12909999999999999</v>
      </c>
      <c r="H11" s="26">
        <v>-4.3400000000000001E-2</v>
      </c>
      <c r="I11" s="26">
        <v>-3.5299999999999998E-2</v>
      </c>
      <c r="J11" s="26">
        <v>-1.4999999999999999E-2</v>
      </c>
      <c r="K11" s="26">
        <v>9.9000000000000008E-3</v>
      </c>
      <c r="L11" s="27">
        <v>1.7000000000000001E-2</v>
      </c>
    </row>
    <row r="12" spans="2:12" s="35" customFormat="1" x14ac:dyDescent="0.25">
      <c r="B12" s="28" t="s">
        <v>14</v>
      </c>
      <c r="C12" s="29"/>
      <c r="D12" s="30">
        <v>285047617.57279456</v>
      </c>
      <c r="E12" s="31">
        <f t="shared" si="0"/>
        <v>0.49905475181519854</v>
      </c>
      <c r="F12" s="32">
        <v>-0.12791793672031151</v>
      </c>
      <c r="G12" s="33">
        <v>-0.11899385723980105</v>
      </c>
      <c r="H12" s="33">
        <v>-2.8959067033460545E-2</v>
      </c>
      <c r="I12" s="33">
        <v>-1.9887454287591325E-2</v>
      </c>
      <c r="J12" s="33">
        <v>-7.7233610331833083E-3</v>
      </c>
      <c r="K12" s="33">
        <v>1.3433665207713497E-2</v>
      </c>
      <c r="L12" s="34">
        <v>2.7158080338069383E-2</v>
      </c>
    </row>
    <row r="13" spans="2:12" x14ac:dyDescent="0.25">
      <c r="B13" s="18"/>
      <c r="C13" s="36"/>
      <c r="D13" s="19"/>
      <c r="E13" s="20"/>
      <c r="F13" s="25"/>
      <c r="G13" s="26"/>
      <c r="H13" s="26"/>
      <c r="I13" s="26"/>
      <c r="J13" s="26"/>
      <c r="K13" s="26"/>
      <c r="L13" s="27"/>
    </row>
    <row r="14" spans="2:12" x14ac:dyDescent="0.25">
      <c r="B14" s="18" t="s">
        <v>28</v>
      </c>
      <c r="C14" s="24">
        <v>36606</v>
      </c>
      <c r="D14" s="19">
        <v>15424381</v>
      </c>
      <c r="E14" s="20">
        <f t="shared" ref="E14:E16" si="1">D14/$D$30</f>
        <v>2.700464819669041E-2</v>
      </c>
      <c r="F14" s="25">
        <v>-0.15271396376507801</v>
      </c>
      <c r="G14" s="26">
        <v>-0.13488709322677184</v>
      </c>
      <c r="H14" s="26">
        <v>-2.1670543281176124E-2</v>
      </c>
      <c r="I14" s="26">
        <v>-1.8308634849366623E-2</v>
      </c>
      <c r="J14" s="26">
        <v>-9.0417920197293222E-3</v>
      </c>
      <c r="K14" s="26">
        <v>1.7838026764579018E-2</v>
      </c>
      <c r="L14" s="27">
        <v>3.7666331043558765E-2</v>
      </c>
    </row>
    <row r="15" spans="2:12" x14ac:dyDescent="0.25">
      <c r="B15" s="18" t="s">
        <v>29</v>
      </c>
      <c r="C15" s="24">
        <v>38808</v>
      </c>
      <c r="D15" s="19">
        <v>1148863</v>
      </c>
      <c r="E15" s="20">
        <f t="shared" si="1"/>
        <v>2.011402670952846E-3</v>
      </c>
      <c r="F15" s="25">
        <v>-0.16944476238467665</v>
      </c>
      <c r="G15" s="26">
        <v>-0.1576063751332516</v>
      </c>
      <c r="H15" s="26">
        <v>-2.5796772636777709E-2</v>
      </c>
      <c r="I15" s="26">
        <v>-1.0598986714490111E-2</v>
      </c>
      <c r="J15" s="26">
        <v>2.4138825806896413E-3</v>
      </c>
      <c r="K15" s="26">
        <v>1.3407634205887753E-2</v>
      </c>
      <c r="L15" s="27">
        <v>2.7206618102501023E-2</v>
      </c>
    </row>
    <row r="16" spans="2:12" x14ac:dyDescent="0.25">
      <c r="B16" s="18" t="s">
        <v>30</v>
      </c>
      <c r="C16" s="24">
        <v>38245</v>
      </c>
      <c r="D16" s="19">
        <v>62722984.184674606</v>
      </c>
      <c r="E16" s="20">
        <f t="shared" si="1"/>
        <v>0.10981394467328796</v>
      </c>
      <c r="F16" s="25">
        <v>-0.13002371068327312</v>
      </c>
      <c r="G16" s="26">
        <v>-9.8065977351016853E-2</v>
      </c>
      <c r="H16" s="26">
        <v>1.4099583651227654E-2</v>
      </c>
      <c r="I16" s="26">
        <v>1.3169081453024978E-2</v>
      </c>
      <c r="J16" s="26">
        <v>1.1864109649346366E-2</v>
      </c>
      <c r="K16" s="26">
        <v>2.9517191858539293E-2</v>
      </c>
      <c r="L16" s="27">
        <v>3.8477613821197743E-2</v>
      </c>
    </row>
    <row r="17" spans="2:12" s="35" customFormat="1" x14ac:dyDescent="0.25">
      <c r="B17" s="28" t="s">
        <v>15</v>
      </c>
      <c r="C17" s="29"/>
      <c r="D17" s="30">
        <v>79296228.184674606</v>
      </c>
      <c r="E17" s="31">
        <f>D17/$D$30</f>
        <v>0.13882999554093123</v>
      </c>
      <c r="F17" s="32">
        <v>-0.13500846853733467</v>
      </c>
      <c r="G17" s="33">
        <v>-0.10609090734703236</v>
      </c>
      <c r="H17" s="33">
        <v>6.5636954068816998E-3</v>
      </c>
      <c r="I17" s="33">
        <v>6.7018060844816771E-3</v>
      </c>
      <c r="J17" s="33">
        <v>7.6606611834638865E-3</v>
      </c>
      <c r="K17" s="33">
        <v>2.7012008806931866E-2</v>
      </c>
      <c r="L17" s="34">
        <v>3.8156509461024252E-2</v>
      </c>
    </row>
    <row r="18" spans="2:12" x14ac:dyDescent="0.25">
      <c r="B18" s="18"/>
      <c r="C18" s="36"/>
      <c r="D18" s="19"/>
      <c r="E18" s="20"/>
      <c r="F18" s="25"/>
      <c r="G18" s="26"/>
      <c r="H18" s="26"/>
      <c r="I18" s="26"/>
      <c r="J18" s="26"/>
      <c r="K18" s="26"/>
      <c r="L18" s="27"/>
    </row>
    <row r="19" spans="2:12" x14ac:dyDescent="0.25">
      <c r="B19" s="18" t="s">
        <v>31</v>
      </c>
      <c r="C19" s="24">
        <v>40834</v>
      </c>
      <c r="D19" s="19">
        <v>21904877</v>
      </c>
      <c r="E19" s="20">
        <f t="shared" ref="E19:E21" si="2">D19/$D$30</f>
        <v>3.8350550156714569E-2</v>
      </c>
      <c r="F19" s="25">
        <v>-0.13689999999999999</v>
      </c>
      <c r="G19" s="26">
        <v>-9.1800000000000007E-2</v>
      </c>
      <c r="H19" s="26">
        <v>4.1000000000000002E-2</v>
      </c>
      <c r="I19" s="26">
        <v>1.6299999999999999E-2</v>
      </c>
      <c r="J19" s="26">
        <v>0.02</v>
      </c>
      <c r="K19" s="26">
        <v>3.7100000000000001E-2</v>
      </c>
      <c r="L19" s="27">
        <v>3.5900000000000001E-2</v>
      </c>
    </row>
    <row r="20" spans="2:12" x14ac:dyDescent="0.25">
      <c r="B20" s="18" t="s">
        <v>32</v>
      </c>
      <c r="C20" s="24">
        <v>37816</v>
      </c>
      <c r="D20" s="19">
        <v>7272692.8194756908</v>
      </c>
      <c r="E20" s="20">
        <f t="shared" si="2"/>
        <v>1.2732861761683499E-2</v>
      </c>
      <c r="F20" s="25">
        <v>-0.19040000000000001</v>
      </c>
      <c r="G20" s="26">
        <v>-0.16639999999999999</v>
      </c>
      <c r="H20" s="26">
        <v>1.7299999999999999E-2</v>
      </c>
      <c r="I20" s="26">
        <v>5.7999999999999996E-3</v>
      </c>
      <c r="J20" s="26">
        <v>2.2599999999999999E-2</v>
      </c>
      <c r="K20" s="26">
        <v>3.2000000000000001E-2</v>
      </c>
      <c r="L20" s="27">
        <v>2.4500000000000001E-2</v>
      </c>
    </row>
    <row r="21" spans="2:12" x14ac:dyDescent="0.25">
      <c r="B21" s="18" t="s">
        <v>33</v>
      </c>
      <c r="C21" s="24">
        <v>37834</v>
      </c>
      <c r="D21" s="19">
        <v>119655808.305631</v>
      </c>
      <c r="E21" s="20">
        <f t="shared" si="2"/>
        <v>0.20949061151849083</v>
      </c>
      <c r="F21" s="25">
        <v>-0.1444</v>
      </c>
      <c r="G21" s="26">
        <v>-0.10630000000000001</v>
      </c>
      <c r="H21" s="26">
        <v>5.0000000000000001E-3</v>
      </c>
      <c r="I21" s="26">
        <v>-2.8E-3</v>
      </c>
      <c r="J21" s="26">
        <v>8.6E-3</v>
      </c>
      <c r="K21" s="26">
        <v>3.4599999999999999E-2</v>
      </c>
      <c r="L21" s="27">
        <v>3.1300000000000001E-2</v>
      </c>
    </row>
    <row r="22" spans="2:12" s="35" customFormat="1" x14ac:dyDescent="0.25">
      <c r="B22" s="28" t="s">
        <v>16</v>
      </c>
      <c r="C22" s="29"/>
      <c r="D22" s="30">
        <v>148833378.12510669</v>
      </c>
      <c r="E22" s="31">
        <f>D22/$D$30</f>
        <v>0.2605740234368889</v>
      </c>
      <c r="F22" s="32">
        <v>-0.14554394562792741</v>
      </c>
      <c r="G22" s="33">
        <v>-0.10710269710635788</v>
      </c>
      <c r="H22" s="33">
        <v>1.0899413859581248E-2</v>
      </c>
      <c r="I22" s="33">
        <v>4.3132025225706486E-4</v>
      </c>
      <c r="J22" s="33">
        <v>1.096192513870892E-2</v>
      </c>
      <c r="K22" s="33">
        <v>3.4840894828975968E-2</v>
      </c>
      <c r="L22" s="34">
        <v>3.1644735325327605E-2</v>
      </c>
    </row>
    <row r="23" spans="2:12" x14ac:dyDescent="0.25">
      <c r="B23" s="18"/>
      <c r="C23" s="36"/>
      <c r="D23" s="19"/>
      <c r="E23" s="20"/>
      <c r="F23" s="25"/>
      <c r="G23" s="26"/>
      <c r="H23" s="26"/>
      <c r="I23" s="26"/>
      <c r="J23" s="26"/>
      <c r="K23" s="26"/>
      <c r="L23" s="27"/>
    </row>
    <row r="24" spans="2:12" x14ac:dyDescent="0.25">
      <c r="B24" s="18" t="s">
        <v>34</v>
      </c>
      <c r="C24" s="24">
        <v>44249</v>
      </c>
      <c r="D24" s="19">
        <v>3025780.9583822</v>
      </c>
      <c r="E24" s="20">
        <f>D24/$D$30</f>
        <v>5.2974670621372781E-3</v>
      </c>
      <c r="F24" s="25">
        <v>-0.12516464752791923</v>
      </c>
      <c r="G24" s="26">
        <v>-1.7295423259448106E-2</v>
      </c>
      <c r="H24" s="26" t="s">
        <v>35</v>
      </c>
      <c r="I24" s="26" t="s">
        <v>35</v>
      </c>
      <c r="J24" s="26" t="s">
        <v>35</v>
      </c>
      <c r="K24" s="26" t="s">
        <v>35</v>
      </c>
      <c r="L24" s="27">
        <v>4.0244805785819571E-2</v>
      </c>
    </row>
    <row r="25" spans="2:12" x14ac:dyDescent="0.25">
      <c r="B25" s="18" t="s">
        <v>36</v>
      </c>
      <c r="C25" s="24">
        <v>44341</v>
      </c>
      <c r="D25" s="19">
        <v>1194688</v>
      </c>
      <c r="E25" s="20">
        <f>D25/$D$30</f>
        <v>2.0916320171816081E-3</v>
      </c>
      <c r="F25" s="25">
        <v>-0.1545</v>
      </c>
      <c r="G25" s="26">
        <v>-6.8400000000000002E-2</v>
      </c>
      <c r="H25" s="26" t="s">
        <v>35</v>
      </c>
      <c r="I25" s="26" t="s">
        <v>35</v>
      </c>
      <c r="J25" s="26" t="s">
        <v>35</v>
      </c>
      <c r="K25" s="26" t="s">
        <v>35</v>
      </c>
      <c r="L25" s="27">
        <v>-2.8899999999999999E-2</v>
      </c>
    </row>
    <row r="26" spans="2:12" x14ac:dyDescent="0.25">
      <c r="B26" s="18" t="s">
        <v>37</v>
      </c>
      <c r="C26" s="24">
        <v>44446</v>
      </c>
      <c r="D26" s="19">
        <v>1702770.4967952</v>
      </c>
      <c r="E26" s="20">
        <f>D26/$D$30</f>
        <v>2.9811710580578974E-3</v>
      </c>
      <c r="F26" s="25">
        <v>-0.16159999999999999</v>
      </c>
      <c r="G26" s="26" t="s">
        <v>35</v>
      </c>
      <c r="H26" s="26" t="s">
        <v>35</v>
      </c>
      <c r="I26" s="26" t="s">
        <v>35</v>
      </c>
      <c r="J26" s="26" t="s">
        <v>35</v>
      </c>
      <c r="K26" s="26" t="s">
        <v>35</v>
      </c>
      <c r="L26" s="27">
        <v>-0.14549999999999999</v>
      </c>
    </row>
    <row r="27" spans="2:12" x14ac:dyDescent="0.25">
      <c r="B27" s="18" t="s">
        <v>38</v>
      </c>
      <c r="C27" s="24">
        <v>39078</v>
      </c>
      <c r="D27" s="19">
        <v>52074576.146388397</v>
      </c>
      <c r="E27" s="20">
        <f>D27/$D$30</f>
        <v>9.1170959069604457E-2</v>
      </c>
      <c r="F27" s="25">
        <v>-0.15820000000000001</v>
      </c>
      <c r="G27" s="26">
        <v>-7.0000000000000007E-2</v>
      </c>
      <c r="H27" s="26">
        <v>9.7199999999999995E-2</v>
      </c>
      <c r="I27" s="26">
        <v>6.4899999999999999E-2</v>
      </c>
      <c r="J27" s="26">
        <v>5.4199999999999998E-2</v>
      </c>
      <c r="K27" s="26">
        <v>7.2499999999999995E-2</v>
      </c>
      <c r="L27" s="27">
        <v>2.5499999999999998E-2</v>
      </c>
    </row>
    <row r="28" spans="2:12" s="35" customFormat="1" x14ac:dyDescent="0.25">
      <c r="B28" s="28" t="s">
        <v>17</v>
      </c>
      <c r="C28" s="29"/>
      <c r="D28" s="30">
        <v>57997815.601565793</v>
      </c>
      <c r="E28" s="31">
        <f>D28/$D$30</f>
        <v>0.10154122920698123</v>
      </c>
      <c r="F28" s="32">
        <v>-0.15650013138681554</v>
      </c>
      <c r="G28" s="33">
        <v>-6.7133246714327993E-2</v>
      </c>
      <c r="H28" s="33">
        <v>9.7199999999999995E-2</v>
      </c>
      <c r="I28" s="33">
        <v>6.4899999999999999E-2</v>
      </c>
      <c r="J28" s="33">
        <v>5.4199999999999998E-2</v>
      </c>
      <c r="K28" s="33">
        <v>7.2499999999999995E-2</v>
      </c>
      <c r="L28" s="34">
        <v>2.012824200638012E-2</v>
      </c>
    </row>
    <row r="29" spans="2:12" x14ac:dyDescent="0.25">
      <c r="B29" s="18"/>
      <c r="C29" s="36"/>
      <c r="D29" s="19"/>
      <c r="E29" s="20"/>
      <c r="F29" s="25"/>
      <c r="G29" s="26"/>
      <c r="H29" s="26"/>
      <c r="I29" s="26"/>
      <c r="J29" s="26"/>
      <c r="K29" s="26"/>
      <c r="L29" s="27"/>
    </row>
    <row r="30" spans="2:12" s="35" customFormat="1" x14ac:dyDescent="0.25">
      <c r="B30" s="37" t="s">
        <v>18</v>
      </c>
      <c r="C30" s="37"/>
      <c r="D30" s="38">
        <f>D12+D17+D22+D28</f>
        <v>571175039.48414171</v>
      </c>
      <c r="E30" s="39">
        <f>D30/$D$30</f>
        <v>1</v>
      </c>
      <c r="F30" s="40">
        <v>-0.1363974664589136</v>
      </c>
      <c r="G30" s="41">
        <v>-0.10896272401132995</v>
      </c>
      <c r="H30" s="41">
        <v>-1.8582716419693541E-3</v>
      </c>
      <c r="I30" s="41">
        <v>-2.9962021837996516E-3</v>
      </c>
      <c r="J30" s="41">
        <v>5.0594765929489428E-3</v>
      </c>
      <c r="K30" s="41">
        <v>2.6416686370492326E-2</v>
      </c>
      <c r="L30" s="42">
        <v>2.9140279520643433E-2</v>
      </c>
    </row>
    <row r="32" spans="2:12" x14ac:dyDescent="0.25">
      <c r="B32" s="43" t="s">
        <v>19</v>
      </c>
      <c r="E32" s="44"/>
    </row>
    <row r="34" spans="2:12" ht="26.4" customHeight="1" x14ac:dyDescent="0.25">
      <c r="B34" s="45" t="s">
        <v>20</v>
      </c>
      <c r="C34" s="45"/>
      <c r="D34" s="45"/>
      <c r="E34" s="45"/>
      <c r="F34" s="45"/>
      <c r="G34" s="45"/>
      <c r="H34" s="45"/>
      <c r="I34" s="45"/>
      <c r="J34" s="45"/>
      <c r="K34" s="45"/>
      <c r="L34" s="45"/>
    </row>
    <row r="35" spans="2:12" x14ac:dyDescent="0.25">
      <c r="B35" s="46" t="s">
        <v>21</v>
      </c>
      <c r="C35" s="46"/>
      <c r="D35" s="46"/>
      <c r="E35" s="46"/>
      <c r="F35" s="46"/>
      <c r="G35" s="46"/>
      <c r="H35" s="46"/>
      <c r="I35" s="46"/>
      <c r="J35" s="46"/>
      <c r="K35" s="46"/>
      <c r="L35" s="46"/>
    </row>
    <row r="36" spans="2:12" x14ac:dyDescent="0.25">
      <c r="B36" s="45" t="s">
        <v>22</v>
      </c>
      <c r="C36" s="45"/>
      <c r="D36" s="45"/>
      <c r="E36" s="45"/>
      <c r="F36" s="45"/>
      <c r="G36" s="45"/>
      <c r="H36" s="45"/>
      <c r="I36" s="45"/>
      <c r="J36" s="45"/>
      <c r="K36" s="45"/>
      <c r="L36" s="45"/>
    </row>
    <row r="37" spans="2:12" x14ac:dyDescent="0.25">
      <c r="B37" s="47" t="s">
        <v>23</v>
      </c>
      <c r="C37" s="47"/>
      <c r="D37" s="47"/>
      <c r="E37" s="47"/>
      <c r="F37" s="47"/>
      <c r="G37" s="47"/>
      <c r="H37" s="47"/>
    </row>
  </sheetData>
  <mergeCells count="8">
    <mergeCell ref="B35:L35"/>
    <mergeCell ref="B36:L36"/>
    <mergeCell ref="B2:L2"/>
    <mergeCell ref="B5:B6"/>
    <mergeCell ref="C5:C6"/>
    <mergeCell ref="D5:E5"/>
    <mergeCell ref="F5:L5"/>
    <mergeCell ref="B34:L34"/>
  </mergeCells>
  <pageMargins left="0.70866141732283472" right="0.70866141732283472" top="0.74803149606299213" bottom="0.74803149606299213" header="0.31496062992125984" footer="0.31496062992125984"/>
  <pageSetup paperSize="9" scale="6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30.06.2022</vt:lpstr>
      <vt:lpstr>'Kopsavilkums 30.06.2022'!Print_Area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dcterms:created xsi:type="dcterms:W3CDTF">2022-08-17T11:38:41Z</dcterms:created>
  <dcterms:modified xsi:type="dcterms:W3CDTF">2022-08-17T11:39:47Z</dcterms:modified>
</cp:coreProperties>
</file>