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Dace Z\Billing\"/>
    </mc:Choice>
  </mc:AlternateContent>
  <xr:revisionPtr revIDLastSave="0" documentId="8_{5A7FD046-DB02-45BD-BD45-FBC0BC4D114B}" xr6:coauthVersionLast="47" xr6:coauthVersionMax="47" xr10:uidLastSave="{00000000-0000-0000-0000-000000000000}"/>
  <bookViews>
    <workbookView xWindow="28680" yWindow="-120" windowWidth="29040" windowHeight="16440" xr2:uid="{DFE21AA1-F027-4B58-B092-BC33DE44A767}"/>
  </bookViews>
  <sheets>
    <sheet name="Kopsavilkums 31.03.2022" sheetId="1" r:id="rId1"/>
  </sheets>
  <definedNames>
    <definedName name="_xlnm.Print_Area" localSheetId="0">'Kopsavilkums 31.03.2022'!$A$1:$M$38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1" l="1"/>
  <c r="E17" i="1"/>
  <c r="D30" i="1"/>
  <c r="E10" i="1"/>
  <c r="E9" i="1"/>
  <c r="E8" i="1"/>
  <c r="E11" i="1" l="1"/>
  <c r="E28" i="1"/>
  <c r="E19" i="1"/>
  <c r="E16" i="1"/>
  <c r="E22" i="1"/>
  <c r="E21" i="1"/>
  <c r="E30" i="1"/>
  <c r="E12" i="1"/>
  <c r="E14" i="1"/>
  <c r="E25" i="1"/>
  <c r="E15" i="1"/>
  <c r="E26" i="1"/>
  <c r="E27" i="1"/>
  <c r="E24" i="1"/>
</calcChain>
</file>

<file path=xl/sharedStrings.xml><?xml version="1.0" encoding="utf-8"?>
<sst xmlns="http://schemas.openxmlformats.org/spreadsheetml/2006/main" count="52" uniqueCount="39">
  <si>
    <t>Pensiju 3. līmeņa pensiju plānu datu apkopojums 31.03.2022.*</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</si>
  <si>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</si>
  <si>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</si>
  <si>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</si>
  <si>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</si>
  <si>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</si>
  <si>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</si>
  <si>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</si>
  <si>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</si>
  <si>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</si>
  <si>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</si>
  <si>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</si>
  <si>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</si>
  <si>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</si>
  <si>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</si>
  <si>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</si>
  <si>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</si>
  <si>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</si>
  <si>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</si>
  <si>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</si>
  <si>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</si>
  <si>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</si>
  <si>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</si>
  <si>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</si>
  <si>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</si>
  <si>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</si>
  <si>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SEB Sabalansētais</t>
  </si>
  <si>
    <t>Swedbank Stabilitāte+25</t>
  </si>
  <si>
    <t>CBL Aktīvais</t>
  </si>
  <si>
    <t>CBL Aktīvais USD</t>
  </si>
  <si>
    <t>SEB Aktīvais</t>
  </si>
  <si>
    <t>Luminor Progresīvais</t>
  </si>
  <si>
    <t>Swedbank Dinamika+(USD)</t>
  </si>
  <si>
    <t>Swedbank Dinamika+60</t>
  </si>
  <si>
    <t>SEB Indeksu pensiju plāns</t>
  </si>
  <si>
    <t>-</t>
  </si>
  <si>
    <t>Luminor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</si>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</sst>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10" fontId="2" fillId="0" borderId="0" xfId="0" applyNumberFormat="1"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34</xdr:row>
      <xdr:rowOff>75565</xdr:rowOff>
    </xdr:from>
    <xdr:to>
      <xdr:col>11</xdr:col>
      <xdr:colOff>1184727</xdr:colOff>
      <xdr:row>37</xdr:row>
      <xdr:rowOff>39370</xdr:rowOff>
    </xdr:to>
    <xdr:pic>
      <xdr:nvPicPr>
        <xdr:cNvPr id="2" name="Picture 1">
          <a:extLst>
            <a:ext uri="{FF2B5EF4-FFF2-40B4-BE49-F238E27FC236}">
              <a16:creationId xmlns:a16="http://schemas.microsoft.com/office/drawing/2014/main" id="{63ECB949-3AD9-40A3-9E8E-8FE49D5ADAFF}"/>
            </a:ext>
          </a:extLst>
        </xdr:cNvPr>
        <xdr:cNvPicPr>
          <a:picLocks noChangeAspect="1"/>
        </xdr:cNvPicPr>
      </xdr:nvPicPr>
      <xdr:blipFill>
        <a:blip xmlns:r="http://schemas.openxmlformats.org/officeDocument/2006/relationships" r:embed="rId1"/>
        <a:stretch>
          <a:fillRect/>
        </a:stretch>
      </xdr:blipFill>
      <xdr:spPr>
        <a:xfrm>
          <a:off x="12440053" y="624776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B807-D499-46BD-9AE5-2D52D7A8BC5D}">
  <sheetPr>
    <tabColor theme="5" tint="0.79998168889431442"/>
    <pageSetUpPr fitToPage="1"/>
  </sheetPr>
  <dimension ref="B2:L37"/>
  <sheetViews>
    <sheetView showGridLines="0" tabSelected="1" zoomScaleNormal="100" workbookViewId="0">
      <selection activeCell="N26" sqref="N26"/>
    </sheetView>
  </sheetViews>
  <sheetFormatPr defaultColWidth="9.08984375" defaultRowHeight="14" x14ac:dyDescent="0.3"/>
  <cols>
    <col min="1" max="1" width="4.90625" style="1" customWidth="1"/>
    <col min="2" max="2" width="30.08984375" style="1" customWidth="1"/>
    <col min="3" max="3" width="15.453125" style="1" customWidth="1"/>
    <col min="4" max="4" width="16.453125" style="1" customWidth="1"/>
    <col min="5" max="5" width="12.453125" style="1" customWidth="1"/>
    <col min="6" max="12" width="17.453125" style="1" customWidth="1"/>
    <col min="13" max="13" width="6" style="1" customWidth="1"/>
    <col min="14" max="14" width="5.54296875" style="1" customWidth="1"/>
    <col min="15" max="16384" width="9.08984375" style="1"/>
  </cols>
  <sheetData>
    <row r="2" spans="2:12" x14ac:dyDescent="0.3">
      <c r="B2" s="38" t="s">
        <v>0</v>
      </c>
      <c r="C2" s="38"/>
      <c r="D2" s="38"/>
      <c r="E2" s="38"/>
      <c r="F2" s="38"/>
      <c r="G2" s="38"/>
      <c r="H2" s="38"/>
      <c r="I2" s="38"/>
      <c r="J2" s="38"/>
      <c r="K2" s="38"/>
      <c r="L2" s="38"/>
    </row>
    <row r="4" spans="2:12" x14ac:dyDescent="0.3">
      <c r="B4" s="2"/>
      <c r="C4" s="2"/>
    </row>
    <row r="5" spans="2:12" ht="14.25" customHeight="1" x14ac:dyDescent="0.3">
      <c r="B5" s="39" t="s">
        <v>1</v>
      </c>
      <c r="C5" s="41" t="s">
        <v>2</v>
      </c>
      <c r="D5" s="43" t="s">
        <v>3</v>
      </c>
      <c r="E5" s="44"/>
      <c r="F5" s="45" t="s">
        <v>4</v>
      </c>
      <c r="G5" s="46"/>
      <c r="H5" s="46"/>
      <c r="I5" s="46"/>
      <c r="J5" s="46"/>
      <c r="K5" s="46"/>
      <c r="L5" s="47"/>
    </row>
    <row r="6" spans="2:12" ht="28" x14ac:dyDescent="0.3">
      <c r="B6" s="40"/>
      <c r="C6" s="42"/>
      <c r="D6" s="3" t="s">
        <v>5</v>
      </c>
      <c r="E6" s="4" t="s">
        <v>6</v>
      </c>
      <c r="F6" s="5" t="s">
        <v>7</v>
      </c>
      <c r="G6" s="6" t="s">
        <v>8</v>
      </c>
      <c r="H6" s="6" t="s">
        <v>9</v>
      </c>
      <c r="I6" s="6" t="s">
        <v>10</v>
      </c>
      <c r="J6" s="6" t="s">
        <v>11</v>
      </c>
      <c r="K6" s="6" t="s">
        <v>12</v>
      </c>
      <c r="L6" s="7" t="s">
        <v>13</v>
      </c>
    </row>
    <row r="7" spans="2:12" x14ac:dyDescent="0.3">
      <c r="B7" s="8"/>
      <c r="C7" s="8"/>
      <c r="D7" s="9"/>
      <c r="E7" s="10"/>
      <c r="F7" s="11"/>
      <c r="G7" s="12"/>
      <c r="H7" s="12"/>
      <c r="I7" s="12"/>
      <c r="J7" s="12"/>
      <c r="K7" s="12"/>
      <c r="L7" s="13"/>
    </row>
    <row r="8" spans="2:12" x14ac:dyDescent="0.3">
      <c r="B8" s="8" t="s">
        <v>24</v>
      </c>
      <c r="C8" s="14">
        <v>36433</v>
      </c>
      <c r="D8" s="9">
        <v>36522430</v>
      </c>
      <c r="E8" s="10">
        <f>D8/$D$30</f>
        <v>5.8987409824689002E-2</v>
      </c>
      <c r="F8" s="15">
        <v>-7.0099999999999996E-2</v>
      </c>
      <c r="G8" s="16">
        <v>-4.3999999999999997E-2</v>
      </c>
      <c r="H8" s="16">
        <v>3.2500000000000001E-2</v>
      </c>
      <c r="I8" s="16">
        <v>1.21E-2</v>
      </c>
      <c r="J8" s="16">
        <v>7.4000000000000003E-3</v>
      </c>
      <c r="K8" s="16">
        <v>2.0799999999999999E-2</v>
      </c>
      <c r="L8" s="17">
        <v>4.19E-2</v>
      </c>
    </row>
    <row r="9" spans="2:12" x14ac:dyDescent="0.3">
      <c r="B9" s="8" t="s">
        <v>25</v>
      </c>
      <c r="C9" s="14">
        <v>40834</v>
      </c>
      <c r="D9" s="9">
        <v>28464077</v>
      </c>
      <c r="E9" s="10">
        <f t="shared" ref="E9:E12" si="0">D9/$D$30</f>
        <v>4.5972356584173181E-2</v>
      </c>
      <c r="F9" s="15">
        <v>-5.8836300477637889E-2</v>
      </c>
      <c r="G9" s="16">
        <v>-2.9550033579583589E-2</v>
      </c>
      <c r="H9" s="16">
        <v>3.5130319559443235E-2</v>
      </c>
      <c r="I9" s="16">
        <v>1.8E-3</v>
      </c>
      <c r="J9" s="16">
        <v>3.5999999999999999E-3</v>
      </c>
      <c r="K9" s="16">
        <v>1.6299999999999999E-2</v>
      </c>
      <c r="L9" s="17">
        <v>1.9099999999999999E-2</v>
      </c>
    </row>
    <row r="10" spans="2:12" x14ac:dyDescent="0.3">
      <c r="B10" s="8" t="s">
        <v>26</v>
      </c>
      <c r="C10" s="14">
        <v>36738</v>
      </c>
      <c r="D10" s="9">
        <v>140447402.67000002</v>
      </c>
      <c r="E10" s="10">
        <f t="shared" si="0"/>
        <v>0.22683672746058822</v>
      </c>
      <c r="F10" s="15">
        <v>-4.816433226807304E-2</v>
      </c>
      <c r="G10" s="16">
        <v>-1.3104501412626757E-2</v>
      </c>
      <c r="H10" s="16">
        <v>5.7507154415927797E-2</v>
      </c>
      <c r="I10" s="16">
        <v>2.3202837156708123E-2</v>
      </c>
      <c r="J10" s="16">
        <v>1.470744036437055E-2</v>
      </c>
      <c r="K10" s="16">
        <v>2.5101207215626031E-2</v>
      </c>
      <c r="L10" s="17">
        <v>3.9287061826996705E-2</v>
      </c>
    </row>
    <row r="11" spans="2:12" x14ac:dyDescent="0.3">
      <c r="B11" s="8" t="s">
        <v>27</v>
      </c>
      <c r="C11" s="14">
        <v>37816</v>
      </c>
      <c r="D11" s="9">
        <v>106455335.837327</v>
      </c>
      <c r="E11" s="10">
        <f t="shared" si="0"/>
        <v>0.1719361094828934</v>
      </c>
      <c r="F11" s="15">
        <v>-5.3900000000000003E-2</v>
      </c>
      <c r="G11" s="16">
        <v>-4.2000000000000003E-2</v>
      </c>
      <c r="H11" s="16">
        <v>1.6400000000000001E-2</v>
      </c>
      <c r="I11" s="16">
        <v>-4.0000000000000002E-4</v>
      </c>
      <c r="J11" s="16">
        <v>2.5999999999999999E-3</v>
      </c>
      <c r="K11" s="16">
        <v>1.9400000000000001E-2</v>
      </c>
      <c r="L11" s="17">
        <v>2.2100000000000002E-2</v>
      </c>
    </row>
    <row r="12" spans="2:12" s="25" customFormat="1" x14ac:dyDescent="0.3">
      <c r="B12" s="18" t="s">
        <v>14</v>
      </c>
      <c r="C12" s="19"/>
      <c r="D12" s="20">
        <v>311889245.50732702</v>
      </c>
      <c r="E12" s="21">
        <f t="shared" si="0"/>
        <v>0.50373260335234382</v>
      </c>
      <c r="F12" s="22">
        <v>-5.3664695212503166E-2</v>
      </c>
      <c r="G12" s="23">
        <v>-2.808599132287995E-2</v>
      </c>
      <c r="H12" s="23">
        <v>3.8505749234256009E-2</v>
      </c>
      <c r="I12" s="23">
        <v>1.1893173214311912E-2</v>
      </c>
      <c r="J12" s="23">
        <v>8.7054695555798759E-3</v>
      </c>
      <c r="K12" s="23">
        <v>2.1848345109098027E-2</v>
      </c>
      <c r="L12" s="24">
        <v>3.1884338896221102E-2</v>
      </c>
    </row>
    <row r="13" spans="2:12" x14ac:dyDescent="0.3">
      <c r="B13" s="8"/>
      <c r="C13" s="26"/>
      <c r="D13" s="9"/>
      <c r="E13" s="10"/>
      <c r="F13" s="15"/>
      <c r="G13" s="16"/>
      <c r="H13" s="16"/>
      <c r="I13" s="16"/>
      <c r="J13" s="16"/>
      <c r="K13" s="16"/>
      <c r="L13" s="17"/>
    </row>
    <row r="14" spans="2:12" x14ac:dyDescent="0.3">
      <c r="B14" s="8" t="s">
        <v>28</v>
      </c>
      <c r="C14" s="14">
        <v>36606</v>
      </c>
      <c r="D14" s="9">
        <v>16760104</v>
      </c>
      <c r="E14" s="10">
        <f t="shared" ref="E14:E16" si="1">D14/$D$30</f>
        <v>2.7069259174496586E-2</v>
      </c>
      <c r="F14" s="15">
        <v>-6.9000000000000006E-2</v>
      </c>
      <c r="G14" s="16">
        <v>-2.52E-2</v>
      </c>
      <c r="H14" s="16">
        <v>6.7500000000000004E-2</v>
      </c>
      <c r="I14" s="16">
        <v>2.2200000000000001E-2</v>
      </c>
      <c r="J14" s="16">
        <v>1.17E-2</v>
      </c>
      <c r="K14" s="16">
        <v>2.7300000000000001E-2</v>
      </c>
      <c r="L14" s="17">
        <v>4.2500000000000003E-2</v>
      </c>
    </row>
    <row r="15" spans="2:12" x14ac:dyDescent="0.3">
      <c r="B15" s="8" t="s">
        <v>29</v>
      </c>
      <c r="C15" s="14">
        <v>38808</v>
      </c>
      <c r="D15" s="9">
        <v>1213885</v>
      </c>
      <c r="E15" s="10">
        <f t="shared" si="1"/>
        <v>1.9605467646879632E-3</v>
      </c>
      <c r="F15" s="15">
        <v>-6.8900000000000003E-2</v>
      </c>
      <c r="G15" s="16">
        <v>-2.41E-2</v>
      </c>
      <c r="H15" s="16">
        <v>7.51E-2</v>
      </c>
      <c r="I15" s="16">
        <v>3.8100000000000002E-2</v>
      </c>
      <c r="J15" s="16">
        <v>2.8199999999999999E-2</v>
      </c>
      <c r="K15" s="16">
        <v>2.46E-2</v>
      </c>
      <c r="L15" s="17">
        <v>3.5000000000000003E-2</v>
      </c>
    </row>
    <row r="16" spans="2:12" x14ac:dyDescent="0.3">
      <c r="B16" s="8" t="s">
        <v>30</v>
      </c>
      <c r="C16" s="14">
        <v>38245</v>
      </c>
      <c r="D16" s="9">
        <v>67971248.520774603</v>
      </c>
      <c r="E16" s="10">
        <f t="shared" si="1"/>
        <v>0.10978042514670347</v>
      </c>
      <c r="F16" s="15">
        <v>-4.8693559053677893E-2</v>
      </c>
      <c r="G16" s="16">
        <v>2.0505667007234329E-2</v>
      </c>
      <c r="H16" s="16">
        <v>0.10817899851116652</v>
      </c>
      <c r="I16" s="16">
        <v>4.7169471591592682E-2</v>
      </c>
      <c r="J16" s="16">
        <v>3.0020822619752252E-2</v>
      </c>
      <c r="K16" s="16">
        <v>3.8118556010853677E-2</v>
      </c>
      <c r="L16" s="17">
        <v>4.4381641362346791E-2</v>
      </c>
    </row>
    <row r="17" spans="2:12" s="25" customFormat="1" x14ac:dyDescent="0.3">
      <c r="B17" s="18" t="s">
        <v>15</v>
      </c>
      <c r="C17" s="19"/>
      <c r="D17" s="20">
        <v>85945237.520774603</v>
      </c>
      <c r="E17" s="21">
        <f>D17/$D$30</f>
        <v>0.13881023108588803</v>
      </c>
      <c r="F17" s="22">
        <v>-5.2938894434944921E-2</v>
      </c>
      <c r="G17" s="23">
        <v>1.0962638141586711E-2</v>
      </c>
      <c r="H17" s="23">
        <v>9.9779017702500805E-2</v>
      </c>
      <c r="I17" s="23">
        <v>4.2172100607315847E-2</v>
      </c>
      <c r="J17" s="23">
        <v>2.642237818397276E-2</v>
      </c>
      <c r="K17" s="23">
        <v>3.5817903852120941E-2</v>
      </c>
      <c r="L17" s="24">
        <v>4.3882198462577147E-2</v>
      </c>
    </row>
    <row r="18" spans="2:12" x14ac:dyDescent="0.3">
      <c r="B18" s="8"/>
      <c r="C18" s="26"/>
      <c r="D18" s="9"/>
      <c r="E18" s="10"/>
      <c r="F18" s="15"/>
      <c r="G18" s="16"/>
      <c r="H18" s="16"/>
      <c r="I18" s="16"/>
      <c r="J18" s="16"/>
      <c r="K18" s="16"/>
      <c r="L18" s="17"/>
    </row>
    <row r="19" spans="2:12" x14ac:dyDescent="0.3">
      <c r="B19" s="8" t="s">
        <v>31</v>
      </c>
      <c r="C19" s="14">
        <v>40834</v>
      </c>
      <c r="D19" s="9">
        <v>23667178</v>
      </c>
      <c r="E19" s="10">
        <f t="shared" ref="E19:E21" si="2">D19/$D$30</f>
        <v>3.8224880657718105E-2</v>
      </c>
      <c r="F19" s="15">
        <v>-5.1192519382138854E-2</v>
      </c>
      <c r="G19" s="16">
        <v>4.02E-2</v>
      </c>
      <c r="H19" s="16">
        <v>0.14587176988619155</v>
      </c>
      <c r="I19" s="16">
        <v>5.6099999999999997E-2</v>
      </c>
      <c r="J19" s="16">
        <v>3.9199999999999999E-2</v>
      </c>
      <c r="K19" s="16">
        <v>4.4699999999999997E-2</v>
      </c>
      <c r="L19" s="17">
        <v>4.6199999999999998E-2</v>
      </c>
    </row>
    <row r="20" spans="2:12" x14ac:dyDescent="0.3">
      <c r="B20" s="8" t="s">
        <v>32</v>
      </c>
      <c r="C20" s="14">
        <v>37816</v>
      </c>
      <c r="D20" s="9">
        <v>7666262.8499360885</v>
      </c>
      <c r="E20" s="10">
        <f t="shared" si="2"/>
        <v>1.2381788083459078E-2</v>
      </c>
      <c r="F20" s="15">
        <v>-8.0799999999999997E-2</v>
      </c>
      <c r="G20" s="16">
        <v>8.3000000000000001E-3</v>
      </c>
      <c r="H20" s="16">
        <v>0.13289999999999999</v>
      </c>
      <c r="I20" s="16">
        <v>6.2300000000000001E-2</v>
      </c>
      <c r="J20" s="16">
        <v>5.5300000000000002E-2</v>
      </c>
      <c r="K20" s="16">
        <v>4.3299999999999998E-2</v>
      </c>
      <c r="L20" s="17">
        <v>3.1899999999999998E-2</v>
      </c>
    </row>
    <row r="21" spans="2:12" x14ac:dyDescent="0.3">
      <c r="B21" s="8" t="s">
        <v>33</v>
      </c>
      <c r="C21" s="14">
        <v>37834</v>
      </c>
      <c r="D21" s="9">
        <v>128623435.848482</v>
      </c>
      <c r="E21" s="10">
        <f t="shared" si="2"/>
        <v>0.20773982792092427</v>
      </c>
      <c r="F21" s="15">
        <v>-5.2400000000000002E-2</v>
      </c>
      <c r="G21" s="16">
        <v>1.4500000000000001E-2</v>
      </c>
      <c r="H21" s="16">
        <v>9.1899999999999996E-2</v>
      </c>
      <c r="I21" s="16">
        <v>3.7699999999999997E-2</v>
      </c>
      <c r="J21" s="16">
        <v>2.8199999999999999E-2</v>
      </c>
      <c r="K21" s="16">
        <v>4.3299999999999998E-2</v>
      </c>
      <c r="L21" s="17">
        <v>3.7400000000000003E-2</v>
      </c>
    </row>
    <row r="22" spans="2:12" s="25" customFormat="1" x14ac:dyDescent="0.3">
      <c r="B22" s="18" t="s">
        <v>16</v>
      </c>
      <c r="C22" s="19"/>
      <c r="D22" s="20">
        <v>159956876.69841808</v>
      </c>
      <c r="E22" s="21">
        <f>D22/$D$30</f>
        <v>0.25834649666210147</v>
      </c>
      <c r="F22" s="22">
        <v>-5.3582469988960379E-2</v>
      </c>
      <c r="G22" s="23">
        <v>1.8005417563182149E-2</v>
      </c>
      <c r="H22" s="23">
        <v>0.10185065854355141</v>
      </c>
      <c r="I22" s="23">
        <v>4.1601464908476798E-2</v>
      </c>
      <c r="J22" s="23">
        <v>3.1126380477632175E-2</v>
      </c>
      <c r="K22" s="23">
        <v>4.3507143636984547E-2</v>
      </c>
      <c r="L22" s="24">
        <v>3.8438446887397837E-2</v>
      </c>
    </row>
    <row r="23" spans="2:12" x14ac:dyDescent="0.3">
      <c r="B23" s="8"/>
      <c r="C23" s="26"/>
      <c r="D23" s="9"/>
      <c r="E23" s="10"/>
      <c r="F23" s="15"/>
      <c r="G23" s="16"/>
      <c r="H23" s="16"/>
      <c r="I23" s="16"/>
      <c r="J23" s="16"/>
      <c r="K23" s="16"/>
      <c r="L23" s="17"/>
    </row>
    <row r="24" spans="2:12" x14ac:dyDescent="0.3">
      <c r="B24" s="8" t="s">
        <v>34</v>
      </c>
      <c r="C24" s="14">
        <v>44249</v>
      </c>
      <c r="D24" s="9">
        <v>2847570.870631</v>
      </c>
      <c r="E24" s="10">
        <f>D24/$D$30</f>
        <v>4.5991142963586282E-3</v>
      </c>
      <c r="F24" s="15">
        <v>-2.7728775949948936E-2</v>
      </c>
      <c r="G24" s="16">
        <v>6.5790574212785335E-2</v>
      </c>
      <c r="H24" s="16" t="s">
        <v>35</v>
      </c>
      <c r="I24" s="16" t="s">
        <v>35</v>
      </c>
      <c r="J24" s="16" t="s">
        <v>35</v>
      </c>
      <c r="K24" s="16" t="s">
        <v>35</v>
      </c>
      <c r="L24" s="17">
        <v>0.15702899484653376</v>
      </c>
    </row>
    <row r="25" spans="2:12" x14ac:dyDescent="0.3">
      <c r="B25" s="8" t="s">
        <v>36</v>
      </c>
      <c r="C25" s="14">
        <v>44341</v>
      </c>
      <c r="D25" s="9">
        <v>1169597</v>
      </c>
      <c r="E25" s="10">
        <f>D25/$D$30</f>
        <v>1.8890171757116594E-3</v>
      </c>
      <c r="F25" s="15">
        <v>-4.7971443496430566E-2</v>
      </c>
      <c r="G25" s="16" t="s">
        <v>35</v>
      </c>
      <c r="H25" s="16" t="s">
        <v>35</v>
      </c>
      <c r="I25" s="16" t="s">
        <v>35</v>
      </c>
      <c r="J25" s="16" t="s">
        <v>35</v>
      </c>
      <c r="K25" s="16" t="s">
        <v>35</v>
      </c>
      <c r="L25" s="17">
        <v>9.35E-2</v>
      </c>
    </row>
    <row r="26" spans="2:12" x14ac:dyDescent="0.3">
      <c r="B26" s="8" t="s">
        <v>37</v>
      </c>
      <c r="C26" s="14">
        <v>44446</v>
      </c>
      <c r="D26" s="9">
        <v>1528726.2253721</v>
      </c>
      <c r="E26" s="10">
        <f>D26/$D$30</f>
        <v>2.46904711339782E-3</v>
      </c>
      <c r="F26" s="15">
        <v>-4.4400000000000002E-2</v>
      </c>
      <c r="G26" s="16" t="s">
        <v>35</v>
      </c>
      <c r="H26" s="16" t="s">
        <v>35</v>
      </c>
      <c r="I26" s="16" t="s">
        <v>35</v>
      </c>
      <c r="J26" s="16" t="s">
        <v>35</v>
      </c>
      <c r="K26" s="16" t="s">
        <v>35</v>
      </c>
      <c r="L26" s="17">
        <v>-2.5899999999999999E-2</v>
      </c>
    </row>
    <row r="27" spans="2:12" x14ac:dyDescent="0.3">
      <c r="B27" s="8" t="s">
        <v>38</v>
      </c>
      <c r="C27" s="14">
        <v>39078</v>
      </c>
      <c r="D27" s="9">
        <v>55819106.976246297</v>
      </c>
      <c r="E27" s="10">
        <f>D27/$D$30</f>
        <v>9.0153490314198614E-2</v>
      </c>
      <c r="F27" s="15">
        <v>-4.99E-2</v>
      </c>
      <c r="G27" s="16">
        <v>0.1114</v>
      </c>
      <c r="H27" s="16">
        <v>0.2412</v>
      </c>
      <c r="I27" s="16">
        <v>0.11609999999999999</v>
      </c>
      <c r="J27" s="16">
        <v>7.6799999999999993E-2</v>
      </c>
      <c r="K27" s="16">
        <v>8.1900000000000001E-2</v>
      </c>
      <c r="L27" s="17">
        <v>3.4099999999999998E-2</v>
      </c>
    </row>
    <row r="28" spans="2:12" s="25" customFormat="1" x14ac:dyDescent="0.3">
      <c r="B28" s="18" t="s">
        <v>17</v>
      </c>
      <c r="C28" s="19"/>
      <c r="D28" s="20">
        <v>61365001.072249398</v>
      </c>
      <c r="E28" s="21">
        <f>D28/$D$30</f>
        <v>9.9110668899666729E-2</v>
      </c>
      <c r="F28" s="22">
        <v>-4.8697396584011732E-2</v>
      </c>
      <c r="G28" s="23">
        <v>0.10918620373499141</v>
      </c>
      <c r="H28" s="23">
        <v>0.2412</v>
      </c>
      <c r="I28" s="23">
        <v>0.11609999999999999</v>
      </c>
      <c r="J28" s="23">
        <v>7.6799999999999993E-2</v>
      </c>
      <c r="K28" s="23">
        <v>8.1900000000000001E-2</v>
      </c>
      <c r="L28" s="24">
        <v>3.9441799192224736E-2</v>
      </c>
    </row>
    <row r="29" spans="2:12" x14ac:dyDescent="0.3">
      <c r="B29" s="8"/>
      <c r="C29" s="26"/>
      <c r="D29" s="9"/>
      <c r="E29" s="10"/>
      <c r="F29" s="15"/>
      <c r="G29" s="16"/>
      <c r="H29" s="16"/>
      <c r="I29" s="16"/>
      <c r="J29" s="16"/>
      <c r="K29" s="16"/>
      <c r="L29" s="17"/>
    </row>
    <row r="30" spans="2:12" s="25" customFormat="1" x14ac:dyDescent="0.3">
      <c r="B30" s="27" t="s">
        <v>18</v>
      </c>
      <c r="C30" s="27"/>
      <c r="D30" s="28">
        <f>D12+D17+D22+D28</f>
        <v>619156360.79876912</v>
      </c>
      <c r="E30" s="29">
        <f>D30/$D$30</f>
        <v>1</v>
      </c>
      <c r="F30" s="30">
        <v>-5.3050391750714278E-2</v>
      </c>
      <c r="G30" s="31">
        <v>2.3815896676365762E-3</v>
      </c>
      <c r="H30" s="31">
        <v>8.2039575621770722E-2</v>
      </c>
      <c r="I30" s="31">
        <v>3.3358105585642832E-2</v>
      </c>
      <c r="J30" s="31">
        <v>2.3226145402715333E-2</v>
      </c>
      <c r="K30" s="31">
        <v>3.4913833710240053E-2</v>
      </c>
      <c r="L30" s="32">
        <v>3.599202033854821E-2</v>
      </c>
    </row>
    <row r="32" spans="2:12" x14ac:dyDescent="0.3">
      <c r="B32" s="33" t="s">
        <v>19</v>
      </c>
      <c r="E32" s="34"/>
    </row>
    <row r="34" spans="2:12" ht="26.4" customHeight="1" x14ac:dyDescent="0.3">
      <c r="B34" s="37" t="s">
        <v>20</v>
      </c>
      <c r="C34" s="37"/>
      <c r="D34" s="37"/>
      <c r="E34" s="37"/>
      <c r="F34" s="37"/>
      <c r="G34" s="37"/>
      <c r="H34" s="37"/>
      <c r="I34" s="37"/>
      <c r="J34" s="37"/>
      <c r="K34" s="37"/>
      <c r="L34" s="37"/>
    </row>
    <row r="35" spans="2:12" x14ac:dyDescent="0.3">
      <c r="B35" s="36" t="s">
        <v>21</v>
      </c>
      <c r="C35" s="36"/>
      <c r="D35" s="36"/>
      <c r="E35" s="36"/>
      <c r="F35" s="36"/>
      <c r="G35" s="36"/>
      <c r="H35" s="36"/>
      <c r="I35" s="36"/>
      <c r="J35" s="36"/>
      <c r="K35" s="36"/>
      <c r="L35" s="36"/>
    </row>
    <row r="36" spans="2:12" x14ac:dyDescent="0.3">
      <c r="B36" s="37" t="s">
        <v>22</v>
      </c>
      <c r="C36" s="37"/>
      <c r="D36" s="37"/>
      <c r="E36" s="37"/>
      <c r="F36" s="37"/>
      <c r="G36" s="37"/>
      <c r="H36" s="37"/>
      <c r="I36" s="37"/>
      <c r="J36" s="37"/>
      <c r="K36" s="37"/>
      <c r="L36" s="37"/>
    </row>
    <row r="37" spans="2:12" x14ac:dyDescent="0.3">
      <c r="B37" s="35" t="s">
        <v>23</v>
      </c>
      <c r="C37" s="35"/>
      <c r="D37" s="35"/>
      <c r="E37" s="35"/>
      <c r="F37" s="35"/>
      <c r="G37" s="35"/>
      <c r="H37" s="35"/>
    </row>
  </sheetData>
  <mergeCells count="8">
    <mergeCell ref="B35:L35"/>
    <mergeCell ref="B36:L36"/>
    <mergeCell ref="B2:L2"/>
    <mergeCell ref="B5:B6"/>
    <mergeCell ref="C5:C6"/>
    <mergeCell ref="D5:E5"/>
    <mergeCell ref="F5:L5"/>
    <mergeCell ref="B34:L34"/>
  </mergeCells>
  <pageMargins left="0.70866141732283472" right="0.70866141732283472" top="0.74803149606299213" bottom="0.74803149606299213" header="0.31496062992125984" footer="0.31496062992125984"/>
  <pageSetup paperSize="9" scale="63" orientation="landscape" r:id="rId1"/>
  <headerFooter>
    <oddFooter>&amp;C&amp;1#&amp;"Calibri"&amp;12&amp;K000000Nasdaq – Internal Use: Distribution limited to Nasdaq personnel and authorized third parties subject to confidentiality obligations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31.03.2022</vt:lpstr>
      <vt:lpstr>'Kopsavilkums 31.03.2022'!Print_Area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Dace Zeltiņa Zinkeviča</cp:lastModifiedBy>
  <dcterms:created xsi:type="dcterms:W3CDTF">2022-06-06T10:14:26Z</dcterms:created>
  <dcterms:modified xsi:type="dcterms:W3CDTF">2022-06-06T10:29:47Z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63fdbc-9223-49ac-a12c-b8ae101f8b2d_Enabled">
    <vt:lpwstr>true</vt:lpwstr>
  </property>
  <property fmtid="{D5CDD505-2E9C-101B-9397-08002B2CF9AE}" pid="3" name="MSIP_Label_fe63fdbc-9223-49ac-a12c-b8ae101f8b2d_SetDate">
    <vt:lpwstr>2022-06-06T10:28:07Z</vt:lpwstr>
  </property>
  <property fmtid="{D5CDD505-2E9C-101B-9397-08002B2CF9AE}" pid="4" name="MSIP_Label_fe63fdbc-9223-49ac-a12c-b8ae101f8b2d_Method">
    <vt:lpwstr>Standard</vt:lpwstr>
  </property>
  <property fmtid="{D5CDD505-2E9C-101B-9397-08002B2CF9AE}" pid="5" name="MSIP_Label_fe63fdbc-9223-49ac-a12c-b8ae101f8b2d_Name">
    <vt:lpwstr>Nasdaq Communication​</vt:lpwstr>
  </property>
  <property fmtid="{D5CDD505-2E9C-101B-9397-08002B2CF9AE}" pid="6" name="MSIP_Label_fe63fdbc-9223-49ac-a12c-b8ae101f8b2d_SiteId">
    <vt:lpwstr>d0b75e95-684a-45e3-8d2d-53fa2a6a513f</vt:lpwstr>
  </property>
  <property fmtid="{D5CDD505-2E9C-101B-9397-08002B2CF9AE}" pid="7" name="MSIP_Label_fe63fdbc-9223-49ac-a12c-b8ae101f8b2d_ActionId">
    <vt:lpwstr>5df615c6-cd11-467e-b0f8-b791da40b976</vt:lpwstr>
  </property>
  <property fmtid="{D5CDD505-2E9C-101B-9397-08002B2CF9AE}" pid="8" name="MSIP_Label_fe63fdbc-9223-49ac-a12c-b8ae101f8b2d_ContentBits">
    <vt:lpwstr>2</vt:lpwstr>
  </property>
</Properties>
</file>