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6"/>
  </bookViews>
  <sheets>
    <sheet name="DEC-2015" sheetId="45" r:id="rId1"/>
    <sheet name="JAN-2016" sheetId="46" r:id="rId2"/>
    <sheet name="FEB-2016" sheetId="47" r:id="rId3"/>
    <sheet name="MAR-2016" sheetId="48" r:id="rId4"/>
    <sheet name="APR-2016" sheetId="49" r:id="rId5"/>
    <sheet name="MAI-2016" sheetId="50" r:id="rId6"/>
    <sheet name="JUN-2016" sheetId="51" r:id="rId7"/>
  </sheets>
  <calcPr calcId="145621"/>
</workbook>
</file>

<file path=xl/calcChain.xml><?xml version="1.0" encoding="utf-8"?>
<calcChain xmlns="http://schemas.openxmlformats.org/spreadsheetml/2006/main">
  <c r="L27" i="51" l="1"/>
  <c r="L25" i="51"/>
  <c r="K25" i="51"/>
  <c r="M25" i="51"/>
  <c r="F25" i="51" l="1"/>
  <c r="F27" i="51" s="1"/>
  <c r="E25" i="51"/>
  <c r="L21" i="51"/>
  <c r="F21" i="51"/>
  <c r="E21" i="51"/>
  <c r="L10" i="51"/>
  <c r="K10" i="51"/>
  <c r="J10" i="51"/>
  <c r="F10" i="51"/>
  <c r="F28" i="51" s="1"/>
  <c r="F32" i="51" s="1"/>
  <c r="E42" i="51" s="1"/>
  <c r="E10" i="51"/>
  <c r="H10" i="51" s="1"/>
  <c r="G10" i="51" l="1"/>
  <c r="F42"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E41"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F41" i="51" l="1"/>
  <c r="L36" i="51"/>
  <c r="L37" i="51" s="1"/>
  <c r="K36" i="51"/>
  <c r="K37" i="51" s="1"/>
  <c r="J36" i="51"/>
  <c r="J37" i="51" s="1"/>
  <c r="I36" i="51"/>
  <c r="I37" i="51" s="1"/>
  <c r="G36" i="51"/>
  <c r="M36" i="51"/>
  <c r="M37" i="51" s="1"/>
  <c r="H36" i="51"/>
  <c r="H37" i="51" s="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G36" i="50" l="1"/>
  <c r="K36" i="50"/>
  <c r="M36" i="50"/>
  <c r="M37" i="50" s="1"/>
  <c r="J36" i="50"/>
  <c r="I36" i="50"/>
  <c r="L36" i="50"/>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L37" i="50" l="1"/>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E41" i="50" s="1"/>
  <c r="F41" i="50" s="1"/>
  <c r="I27" i="45"/>
  <c r="H27" i="45"/>
  <c r="K27" i="45"/>
  <c r="G27" i="45"/>
  <c r="M27" i="45"/>
  <c r="J27" i="45"/>
  <c r="M36" i="45" l="1"/>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<sst xmlns="http://schemas.openxmlformats.org/spreadsheetml/2006/main" count="560" uniqueCount="73">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</sst>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52</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19" t="s">
        <v>3</v>
      </c>
      <c r="I3" s="119" t="s">
        <v>4</v>
      </c>
      <c r="J3" s="119" t="s">
        <v>5</v>
      </c>
      <c r="K3" s="119" t="s">
        <v>6</v>
      </c>
      <c r="L3" s="71" t="s">
        <v>41</v>
      </c>
      <c r="M3" s="12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85" t="s">
        <v>37</v>
      </c>
      <c r="B28" s="185"/>
      <c r="C28" s="185"/>
      <c r="D28" s="185"/>
      <c r="E28" s="70">
        <f>SUM(E10,E27)</f>
        <v>268.44145074742914</v>
      </c>
      <c r="F28" s="53">
        <f>SUM(F10, F27)</f>
        <v>242335</v>
      </c>
      <c r="G28" s="124"/>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89" t="s">
        <v>26</v>
      </c>
      <c r="B32" s="190"/>
      <c r="C32" s="190"/>
      <c r="D32" s="191"/>
      <c r="E32" s="101">
        <f>E28+E31</f>
        <v>330.39745074742916</v>
      </c>
      <c r="F32" s="102">
        <f>F28+F31</f>
        <v>255012</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78" t="s">
        <v>39</v>
      </c>
      <c r="F36" s="179"/>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55</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29" t="s">
        <v>3</v>
      </c>
      <c r="I3" s="129" t="s">
        <v>4</v>
      </c>
      <c r="J3" s="129" t="s">
        <v>5</v>
      </c>
      <c r="K3" s="129" t="s">
        <v>6</v>
      </c>
      <c r="L3" s="71" t="s">
        <v>41</v>
      </c>
      <c r="M3" s="13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85" t="s">
        <v>37</v>
      </c>
      <c r="B28" s="185"/>
      <c r="C28" s="185"/>
      <c r="D28" s="185"/>
      <c r="E28" s="70">
        <f>SUM(E10,E27)</f>
        <v>265.12865701493411</v>
      </c>
      <c r="F28" s="53">
        <f>SUM(F10, F27)</f>
        <v>243476</v>
      </c>
      <c r="G28" s="128"/>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89" t="s">
        <v>26</v>
      </c>
      <c r="B32" s="190"/>
      <c r="C32" s="190"/>
      <c r="D32" s="191"/>
      <c r="E32" s="101">
        <f>E28+E31</f>
        <v>326.5906570149341</v>
      </c>
      <c r="F32" s="102">
        <f>F28+F31</f>
        <v>256185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78" t="s">
        <v>39</v>
      </c>
      <c r="F36" s="179"/>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58</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31" t="s">
        <v>3</v>
      </c>
      <c r="I3" s="131" t="s">
        <v>4</v>
      </c>
      <c r="J3" s="131" t="s">
        <v>5</v>
      </c>
      <c r="K3" s="131" t="s">
        <v>6</v>
      </c>
      <c r="L3" s="71" t="s">
        <v>41</v>
      </c>
      <c r="M3" s="132"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85" t="s">
        <v>37</v>
      </c>
      <c r="B28" s="185"/>
      <c r="C28" s="185"/>
      <c r="D28" s="185"/>
      <c r="E28" s="70">
        <f>SUM(E10,E27)</f>
        <v>265.95679741810545</v>
      </c>
      <c r="F28" s="53">
        <f>SUM(F10, F27)</f>
        <v>244732</v>
      </c>
      <c r="G28" s="136"/>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89" t="s">
        <v>26</v>
      </c>
      <c r="B32" s="190"/>
      <c r="C32" s="190"/>
      <c r="D32" s="191"/>
      <c r="E32" s="101">
        <f>E28+E31</f>
        <v>327.29779741810546</v>
      </c>
      <c r="F32" s="102">
        <f>F28+F31</f>
        <v>257445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78" t="s">
        <v>39</v>
      </c>
      <c r="F36" s="179"/>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61</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37" t="s">
        <v>3</v>
      </c>
      <c r="I3" s="137" t="s">
        <v>4</v>
      </c>
      <c r="J3" s="137" t="s">
        <v>5</v>
      </c>
      <c r="K3" s="137" t="s">
        <v>6</v>
      </c>
      <c r="L3" s="71" t="s">
        <v>41</v>
      </c>
      <c r="M3" s="138"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85" t="s">
        <v>37</v>
      </c>
      <c r="B28" s="185"/>
      <c r="C28" s="185"/>
      <c r="D28" s="185"/>
      <c r="E28" s="70">
        <f>SUM(E10,E27)</f>
        <v>269.87077185927313</v>
      </c>
      <c r="F28" s="53">
        <f>SUM(F10, F27)</f>
        <v>245956</v>
      </c>
      <c r="G28" s="142"/>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89" t="s">
        <v>26</v>
      </c>
      <c r="B32" s="190"/>
      <c r="C32" s="190"/>
      <c r="D32" s="191"/>
      <c r="E32" s="101">
        <f>E28+E31</f>
        <v>331.81477185927315</v>
      </c>
      <c r="F32" s="102">
        <f>F28+F31</f>
        <v>258670</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78" t="s">
        <v>39</v>
      </c>
      <c r="F36" s="179"/>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64</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47" t="s">
        <v>3</v>
      </c>
      <c r="I3" s="147" t="s">
        <v>4</v>
      </c>
      <c r="J3" s="147" t="s">
        <v>5</v>
      </c>
      <c r="K3" s="147" t="s">
        <v>6</v>
      </c>
      <c r="L3" s="71" t="s">
        <v>41</v>
      </c>
      <c r="M3" s="148"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85" t="s">
        <v>37</v>
      </c>
      <c r="B28" s="185"/>
      <c r="C28" s="185"/>
      <c r="D28" s="185"/>
      <c r="E28" s="70">
        <f>SUM(E10,E27)</f>
        <v>272.74602690462063</v>
      </c>
      <c r="F28" s="53">
        <f>SUM(F10, F27)</f>
        <v>247135</v>
      </c>
      <c r="G28" s="146"/>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89" t="s">
        <v>26</v>
      </c>
      <c r="B32" s="190"/>
      <c r="C32" s="190"/>
      <c r="D32" s="191"/>
      <c r="E32" s="101">
        <f>E28+E31</f>
        <v>335.08702690462064</v>
      </c>
      <c r="F32" s="102">
        <f>F28+F31</f>
        <v>259863</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78" t="s">
        <v>39</v>
      </c>
      <c r="F36" s="179"/>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67</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53" t="s">
        <v>3</v>
      </c>
      <c r="I3" s="153" t="s">
        <v>4</v>
      </c>
      <c r="J3" s="153" t="s">
        <v>5</v>
      </c>
      <c r="K3" s="153" t="s">
        <v>6</v>
      </c>
      <c r="L3" s="71" t="s">
        <v>41</v>
      </c>
      <c r="M3" s="154"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1">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185" t="s">
        <v>37</v>
      </c>
      <c r="B28" s="185"/>
      <c r="C28" s="185"/>
      <c r="D28" s="185"/>
      <c r="E28" s="70">
        <f>SUM(E10,E27)</f>
        <v>275.37223714119381</v>
      </c>
      <c r="F28" s="53">
        <f>SUM(F10, F27)</f>
        <v>248307</v>
      </c>
      <c r="G28" s="152"/>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189" t="s">
        <v>26</v>
      </c>
      <c r="B32" s="190"/>
      <c r="C32" s="190"/>
      <c r="D32" s="191"/>
      <c r="E32" s="101">
        <f>E28+E31</f>
        <v>338.01823714119382</v>
      </c>
      <c r="F32" s="102">
        <f>F28+F31</f>
        <v>261038</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78" t="s">
        <v>39</v>
      </c>
      <c r="F36" s="179"/>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70</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59" t="s">
        <v>3</v>
      </c>
      <c r="I3" s="159" t="s">
        <v>4</v>
      </c>
      <c r="J3" s="159" t="s">
        <v>5</v>
      </c>
      <c r="K3" s="159" t="s">
        <v>6</v>
      </c>
      <c r="L3" s="71" t="s">
        <v>41</v>
      </c>
      <c r="M3" s="16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185" t="s">
        <v>37</v>
      </c>
      <c r="B28" s="185"/>
      <c r="C28" s="185"/>
      <c r="D28" s="185"/>
      <c r="E28" s="70">
        <f>SUM(E10,E27)</f>
        <v>277.48686363981489</v>
      </c>
      <c r="F28" s="53">
        <f>SUM(F10, F27)</f>
        <v>249188</v>
      </c>
      <c r="G28" s="158"/>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189" t="s">
        <v>26</v>
      </c>
      <c r="B32" s="190"/>
      <c r="C32" s="190"/>
      <c r="D32" s="191"/>
      <c r="E32" s="101">
        <f>E28+E31</f>
        <v>340.33686363981491</v>
      </c>
      <c r="F32" s="102">
        <f>F28+F31</f>
        <v>261925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78" t="s">
        <v>39</v>
      </c>
      <c r="F36" s="179"/>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DEC-2015</vt:lpstr>
      <vt:lpstr>JAN-2016</vt:lpstr>
      <vt:lpstr>FEB-2016</vt:lpstr>
      <vt:lpstr>MAR-2016</vt:lpstr>
      <vt:lpstr>APR-2016</vt:lpstr>
      <vt:lpstr>MAI-2016</vt:lpstr>
      <vt:lpstr>JUN-2016</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2016-04-18T10:50:55Z</cp:lastPrinted>
  <dcterms:created xsi:type="dcterms:W3CDTF">2007-05-09T12:50:46Z</dcterms:created>
  <dcterms:modified xsi:type="dcterms:W3CDTF">2016-07-12T13:48:39Z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