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8_{06541084-C62E-4383-A56E-42534DD94FBB}" xr6:coauthVersionLast="47" xr6:coauthVersionMax="47" xr10:uidLastSave="{00000000-0000-0000-0000-000000000000}"/>
  <bookViews>
    <workbookView xWindow="28680" yWindow="-15" windowWidth="29040" windowHeight="15840" xr2:uid="{147008B5-6DAD-46BE-AF9D-F631A8DD7F86}"/>
  </bookViews>
  <sheets>
    <sheet name="Kopsavilkums 30.09.2021" sheetId="1" r:id="rId1"/>
  </sheets>
  <definedNames>
    <definedName name="_xlnm.Print_Area" localSheetId="0">'Kopsavilkums 30.09.2021'!$A$1:$M$37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16" i="1"/>
  <c r="E15" i="1"/>
  <c r="D29" i="1"/>
  <c r="E27" i="1" l="1"/>
  <c r="E9" i="1"/>
  <c r="E17" i="1"/>
  <c r="E29" i="1"/>
  <c r="E24" i="1"/>
  <c r="E22" i="1"/>
  <c r="E11" i="1"/>
  <c r="E12" i="1"/>
  <c r="E19" i="1"/>
  <c r="E14" i="1"/>
  <c r="E8" i="1"/>
  <c r="E20" i="1"/>
  <c r="E26" i="1"/>
  <c r="E10" i="1"/>
  <c r="E21" i="1"/>
</calcChain>
</file>

<file path=xl/sharedStrings.xml><?xml version="1.0" encoding="utf-8"?>
<sst xmlns="http://schemas.openxmlformats.org/spreadsheetml/2006/main" count="51" uniqueCount="38">
  <si>
    <t>Pensiju 3. līmeņa pensiju plānu datu apkopojums 30.09.2021.*</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</si>
  <si>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</si>
  <si>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</si>
  <si>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</si>
  <si>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</si>
  <si>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</si>
  <si>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</si>
  <si>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</si>
  <si>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</si>
  <si>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</si>
  <si>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</si>
  <si>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</si>
  <si>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</si>
  <si>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</si>
  <si>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</si>
  <si>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</si>
  <si>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</si>
  <si>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Luminor Indeksu pensiju plāns</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</si>
  <si>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</si>
  <si>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</si>
  <si>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</si>
  <si>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</si>
  <si>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</si>
  <si>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</si>
  <si>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</si>
  <si>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</si>
  <si>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</si>
  <si>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</si>
  <si>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</si>
  <si>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</si>
  <si>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</si>
  <si>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</si>
  <si>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</si>
  <si>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</si>
  <si>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</si>
  <si>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</si>
  <si>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SEB Indeksu pensiju plāns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</si>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</sst>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33</xdr:row>
      <xdr:rowOff>75565</xdr:rowOff>
    </xdr:from>
    <xdr:to>
      <xdr:col>11</xdr:col>
      <xdr:colOff>1184727</xdr:colOff>
      <xdr:row>36</xdr:row>
      <xdr:rowOff>39370</xdr:rowOff>
    </xdr:to>
    <xdr:pic>
      <xdr:nvPicPr>
        <xdr:cNvPr id="2" name="Picture 1">
          <a:extLst>
            <a:ext uri="{FF2B5EF4-FFF2-40B4-BE49-F238E27FC236}">
              <a16:creationId xmlns:a16="http://schemas.microsoft.com/office/drawing/2014/main" id="{B1E0B0E8-FA77-4DD5-893E-18FB08492A80}"/>
            </a:ext>
          </a:extLst>
        </xdr:cNvPr>
        <xdr:cNvPicPr>
          <a:picLocks noChangeAspect="1"/>
        </xdr:cNvPicPr>
      </xdr:nvPicPr>
      <xdr:blipFill>
        <a:blip xmlns:r="http://schemas.openxmlformats.org/officeDocument/2006/relationships" r:embed="rId1"/>
        <a:stretch>
          <a:fillRect/>
        </a:stretch>
      </xdr:blipFill>
      <xdr:spPr>
        <a:xfrm>
          <a:off x="12440053" y="607631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10A6-D355-4400-A13D-2BD63071B2E2}">
  <sheetPr>
    <tabColor theme="5" tint="0.79998168889431442"/>
    <pageSetUpPr fitToPage="1"/>
  </sheetPr>
  <dimension ref="B2:L36"/>
  <sheetViews>
    <sheetView showGridLines="0" tabSelected="1" zoomScaleNormal="100" workbookViewId="0">
      <selection activeCell="O10" sqref="O10"/>
    </sheetView>
  </sheetViews>
  <sheetFormatPr defaultColWidth="9.109375" defaultRowHeight="13.8" x14ac:dyDescent="0.25"/>
  <cols>
    <col min="1" max="1" width="4.88671875" style="2" customWidth="1"/>
    <col min="2" max="2" width="30.10937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6" t="s">
        <v>8</v>
      </c>
      <c r="H6" s="16" t="s">
        <v>9</v>
      </c>
      <c r="I6" s="16" t="s">
        <v>10</v>
      </c>
      <c r="J6" s="16" t="s">
        <v>11</v>
      </c>
      <c r="K6" s="16" t="s">
        <v>12</v>
      </c>
      <c r="L6" s="17" t="s">
        <v>13</v>
      </c>
    </row>
    <row r="7" spans="2:12" x14ac:dyDescent="0.25">
      <c r="B7" s="18"/>
      <c r="C7" s="18"/>
      <c r="D7" s="19"/>
      <c r="E7" s="20"/>
      <c r="F7" s="21"/>
      <c r="G7" s="22"/>
      <c r="H7" s="22"/>
      <c r="I7" s="22"/>
      <c r="J7" s="22"/>
      <c r="K7" s="22"/>
      <c r="L7" s="23"/>
    </row>
    <row r="8" spans="2:12" x14ac:dyDescent="0.25">
      <c r="B8" s="18" t="s">
        <v>25</v>
      </c>
      <c r="C8" s="24">
        <v>36433</v>
      </c>
      <c r="D8" s="19">
        <v>37064694</v>
      </c>
      <c r="E8" s="20">
        <f>D8/$D$29</f>
        <v>6.1137583103462151E-2</v>
      </c>
      <c r="F8" s="25">
        <v>2.1999999999999999E-2</v>
      </c>
      <c r="G8" s="26">
        <v>4.8800000000000003E-2</v>
      </c>
      <c r="H8" s="26">
        <v>2.9899999999999999E-2</v>
      </c>
      <c r="I8" s="26">
        <v>3.85E-2</v>
      </c>
      <c r="J8" s="26">
        <v>2.3800000000000002E-2</v>
      </c>
      <c r="K8" s="26">
        <v>3.09E-2</v>
      </c>
      <c r="L8" s="27">
        <v>4.5999999999999999E-2</v>
      </c>
    </row>
    <row r="9" spans="2:12" x14ac:dyDescent="0.25">
      <c r="B9" s="18" t="s">
        <v>26</v>
      </c>
      <c r="C9" s="24">
        <v>40834</v>
      </c>
      <c r="D9" s="19">
        <v>28638217.489999998</v>
      </c>
      <c r="E9" s="20">
        <f t="shared" ref="E9:E12" si="0">D9/$D$29</f>
        <v>4.7238253247953381E-2</v>
      </c>
      <c r="F9" s="25">
        <v>2.122416979335837E-2</v>
      </c>
      <c r="G9" s="26">
        <v>5.5140889891801284E-2</v>
      </c>
      <c r="H9" s="26">
        <v>1.1601364648871515E-2</v>
      </c>
      <c r="I9" s="26">
        <v>2.1093321032382928E-2</v>
      </c>
      <c r="J9" s="26">
        <v>1.4800000000000001E-2</v>
      </c>
      <c r="K9" s="26" t="s">
        <v>27</v>
      </c>
      <c r="L9" s="27">
        <v>2.5399999999999999E-2</v>
      </c>
    </row>
    <row r="10" spans="2:12" x14ac:dyDescent="0.25">
      <c r="B10" s="18" t="s">
        <v>28</v>
      </c>
      <c r="C10" s="24">
        <v>36738</v>
      </c>
      <c r="D10" s="19">
        <v>143181175.24583659</v>
      </c>
      <c r="E10" s="20">
        <f t="shared" si="0"/>
        <v>0.23617491622738643</v>
      </c>
      <c r="F10" s="25">
        <v>3.3588586543149113E-2</v>
      </c>
      <c r="G10" s="26">
        <v>7.4835717535682633E-2</v>
      </c>
      <c r="H10" s="26">
        <v>3.2792078876247022E-2</v>
      </c>
      <c r="I10" s="26">
        <v>3.8181252011541655E-2</v>
      </c>
      <c r="J10" s="26">
        <v>2.4603206009218059E-2</v>
      </c>
      <c r="K10" s="26">
        <v>3.4101971419938648E-2</v>
      </c>
      <c r="L10" s="27">
        <v>4.2066971184687052E-2</v>
      </c>
    </row>
    <row r="11" spans="2:12" x14ac:dyDescent="0.25">
      <c r="B11" s="18" t="s">
        <v>29</v>
      </c>
      <c r="C11" s="24">
        <v>37816</v>
      </c>
      <c r="D11" s="19">
        <v>107350114.50774799</v>
      </c>
      <c r="E11" s="20">
        <f t="shared" si="0"/>
        <v>0.17707219023266782</v>
      </c>
      <c r="F11" s="25">
        <v>1.0084433807188153E-2</v>
      </c>
      <c r="G11" s="26">
        <v>3.9273993225666048E-2</v>
      </c>
      <c r="H11" s="26">
        <v>1.3393845676212823E-2</v>
      </c>
      <c r="I11" s="26">
        <v>1.9875636170775923E-2</v>
      </c>
      <c r="J11" s="26">
        <v>1.5320692340507369E-2</v>
      </c>
      <c r="K11" s="26">
        <v>3.0382918059727482E-2</v>
      </c>
      <c r="L11" s="27">
        <v>2.569101393400941E-2</v>
      </c>
    </row>
    <row r="12" spans="2:12" s="35" customFormat="1" x14ac:dyDescent="0.25">
      <c r="B12" s="28" t="s">
        <v>14</v>
      </c>
      <c r="C12" s="29"/>
      <c r="D12" s="30">
        <v>316234201.24358457</v>
      </c>
      <c r="E12" s="31">
        <f t="shared" si="0"/>
        <v>0.52162294281146981</v>
      </c>
      <c r="F12" s="32">
        <v>2.3131792987167672E-2</v>
      </c>
      <c r="G12" s="33">
        <v>5.7928672640563908E-2</v>
      </c>
      <c r="H12" s="33">
        <v>2.3949073136644468E-2</v>
      </c>
      <c r="I12" s="33">
        <v>3.0457028843347785E-2</v>
      </c>
      <c r="J12" s="33">
        <v>2.047020638154343E-2</v>
      </c>
      <c r="K12" s="33">
        <v>3.2301108667280642E-2</v>
      </c>
      <c r="L12" s="34">
        <v>3.545953684023221E-2</v>
      </c>
    </row>
    <row r="13" spans="2:12" x14ac:dyDescent="0.25">
      <c r="B13" s="18"/>
      <c r="C13" s="36"/>
      <c r="D13" s="19"/>
      <c r="E13" s="20"/>
      <c r="F13" s="25"/>
      <c r="G13" s="26"/>
      <c r="H13" s="26"/>
      <c r="I13" s="26"/>
      <c r="J13" s="26"/>
      <c r="K13" s="26"/>
      <c r="L13" s="27"/>
    </row>
    <row r="14" spans="2:12" x14ac:dyDescent="0.25">
      <c r="B14" s="18" t="s">
        <v>30</v>
      </c>
      <c r="C14" s="24">
        <v>36606</v>
      </c>
      <c r="D14" s="19">
        <v>16690205</v>
      </c>
      <c r="E14" s="20">
        <f t="shared" ref="E14:E16" si="1">D14/$D$29</f>
        <v>2.7530209616766822E-2</v>
      </c>
      <c r="F14" s="25">
        <v>3.95E-2</v>
      </c>
      <c r="G14" s="26">
        <v>7.5899999999999995E-2</v>
      </c>
      <c r="H14" s="26">
        <v>3.7100000000000001E-2</v>
      </c>
      <c r="I14" s="26">
        <v>3.78E-2</v>
      </c>
      <c r="J14" s="26">
        <v>2.7E-2</v>
      </c>
      <c r="K14" s="26">
        <v>3.6600000000000001E-2</v>
      </c>
      <c r="L14" s="27">
        <v>4.5699999999999998E-2</v>
      </c>
    </row>
    <row r="15" spans="2:12" x14ac:dyDescent="0.25">
      <c r="B15" s="18" t="s">
        <v>31</v>
      </c>
      <c r="C15" s="24">
        <v>38808</v>
      </c>
      <c r="D15" s="19">
        <v>1221471</v>
      </c>
      <c r="E15" s="20">
        <f t="shared" si="1"/>
        <v>2.0147956643313722E-3</v>
      </c>
      <c r="F15" s="25">
        <v>2.8000000000000001E-2</v>
      </c>
      <c r="G15" s="26">
        <v>8.5300000000000001E-2</v>
      </c>
      <c r="H15" s="26">
        <v>6.0699999999999997E-2</v>
      </c>
      <c r="I15" s="26">
        <v>6.1199999999999997E-2</v>
      </c>
      <c r="J15" s="26">
        <v>3.6999999999999998E-2</v>
      </c>
      <c r="K15" s="26">
        <v>3.6999999999999998E-2</v>
      </c>
      <c r="L15" s="27">
        <v>3.95E-2</v>
      </c>
    </row>
    <row r="16" spans="2:12" x14ac:dyDescent="0.25">
      <c r="B16" s="18" t="s">
        <v>32</v>
      </c>
      <c r="C16" s="24">
        <v>38245</v>
      </c>
      <c r="D16" s="19">
        <v>67188954.923911691</v>
      </c>
      <c r="E16" s="20">
        <f t="shared" si="1"/>
        <v>0.11082703975096689</v>
      </c>
      <c r="F16" s="25">
        <v>6.7594776618113306E-2</v>
      </c>
      <c r="G16" s="26">
        <v>0.12680624021694475</v>
      </c>
      <c r="H16" s="26">
        <v>5.6448230750347994E-2</v>
      </c>
      <c r="I16" s="26">
        <v>5.3884837336537483E-2</v>
      </c>
      <c r="J16" s="26">
        <v>3.9642212144447742E-2</v>
      </c>
      <c r="K16" s="26">
        <v>4.6666313288265648E-2</v>
      </c>
      <c r="L16" s="27">
        <v>4.6862470724028382E-2</v>
      </c>
    </row>
    <row r="17" spans="2:12" s="35" customFormat="1" x14ac:dyDescent="0.25">
      <c r="B17" s="28" t="s">
        <v>15</v>
      </c>
      <c r="C17" s="29"/>
      <c r="D17" s="30">
        <v>85100630.923911691</v>
      </c>
      <c r="E17" s="31">
        <f>D17/$D$29</f>
        <v>0.14037204503206507</v>
      </c>
      <c r="F17" s="32">
        <v>6.1516426235041374E-2</v>
      </c>
      <c r="G17" s="33">
        <v>0.11622659769291846</v>
      </c>
      <c r="H17" s="33">
        <v>5.2714621242122908E-2</v>
      </c>
      <c r="I17" s="33">
        <v>5.0835224534996656E-2</v>
      </c>
      <c r="J17" s="33">
        <v>3.712485715508046E-2</v>
      </c>
      <c r="K17" s="33">
        <v>4.4553333022647149E-2</v>
      </c>
      <c r="L17" s="34">
        <v>4.6528807872648702E-2</v>
      </c>
    </row>
    <row r="18" spans="2:12" x14ac:dyDescent="0.25">
      <c r="B18" s="18"/>
      <c r="C18" s="36"/>
      <c r="D18" s="19"/>
      <c r="E18" s="20"/>
      <c r="F18" s="25"/>
      <c r="G18" s="26"/>
      <c r="H18" s="26"/>
      <c r="I18" s="26"/>
      <c r="J18" s="26"/>
      <c r="K18" s="26"/>
      <c r="L18" s="27"/>
    </row>
    <row r="19" spans="2:12" x14ac:dyDescent="0.25">
      <c r="B19" s="18" t="s">
        <v>33</v>
      </c>
      <c r="C19" s="24">
        <v>40834</v>
      </c>
      <c r="D19" s="19">
        <v>22278733.399999995</v>
      </c>
      <c r="E19" s="20">
        <f t="shared" ref="E19:E21" si="2">D19/$D$29</f>
        <v>3.6748392275473191E-2</v>
      </c>
      <c r="F19" s="25">
        <v>9.259384511329051E-2</v>
      </c>
      <c r="G19" s="26">
        <v>0.17100398695179414</v>
      </c>
      <c r="H19" s="26">
        <v>7.0796636515205291E-2</v>
      </c>
      <c r="I19" s="26">
        <v>5.7100579374120164E-2</v>
      </c>
      <c r="J19" s="26">
        <v>5.33E-2</v>
      </c>
      <c r="K19" s="26" t="s">
        <v>27</v>
      </c>
      <c r="L19" s="27">
        <v>0.05</v>
      </c>
    </row>
    <row r="20" spans="2:12" x14ac:dyDescent="0.25">
      <c r="B20" s="18" t="s">
        <v>34</v>
      </c>
      <c r="C20" s="24">
        <v>37816</v>
      </c>
      <c r="D20" s="19">
        <v>7250043.1701732446</v>
      </c>
      <c r="E20" s="20">
        <f t="shared" si="2"/>
        <v>1.1958823046540057E-2</v>
      </c>
      <c r="F20" s="25">
        <v>5.9061721993078908E-2</v>
      </c>
      <c r="G20" s="26">
        <v>0.1739502033656215</v>
      </c>
      <c r="H20" s="26">
        <v>9.8113708736836891E-2</v>
      </c>
      <c r="I20" s="26">
        <v>7.3558961619321295E-2</v>
      </c>
      <c r="J20" s="26">
        <v>7.0696173768966197E-2</v>
      </c>
      <c r="K20" s="26">
        <v>5.3870387348704307E-2</v>
      </c>
      <c r="L20" s="27">
        <v>3.5161783391475687E-2</v>
      </c>
    </row>
    <row r="21" spans="2:12" x14ac:dyDescent="0.25">
      <c r="B21" s="18" t="s">
        <v>35</v>
      </c>
      <c r="C21" s="24">
        <v>37834</v>
      </c>
      <c r="D21" s="19">
        <v>124062382.426466</v>
      </c>
      <c r="E21" s="20">
        <f t="shared" si="2"/>
        <v>0.2046387922590584</v>
      </c>
      <c r="F21" s="25">
        <v>6.9048399656825632E-2</v>
      </c>
      <c r="G21" s="26">
        <v>0.12265755551195334</v>
      </c>
      <c r="H21" s="26">
        <v>5.2277009512259331E-2</v>
      </c>
      <c r="I21" s="26">
        <v>4.5835993808043263E-2</v>
      </c>
      <c r="J21" s="26">
        <v>4.3919799161783679E-2</v>
      </c>
      <c r="K21" s="26">
        <v>5.5279240770091942E-2</v>
      </c>
      <c r="L21" s="27">
        <v>3.9756584307900633E-2</v>
      </c>
    </row>
    <row r="22" spans="2:12" s="35" customFormat="1" x14ac:dyDescent="0.25">
      <c r="B22" s="28" t="s">
        <v>16</v>
      </c>
      <c r="C22" s="29"/>
      <c r="D22" s="30">
        <v>153591158.99663925</v>
      </c>
      <c r="E22" s="31">
        <f>D22/$D$29</f>
        <v>0.25334600758107167</v>
      </c>
      <c r="F22" s="32">
        <v>7.1992311668909265E-2</v>
      </c>
      <c r="G22" s="33">
        <v>0.13209150455958624</v>
      </c>
      <c r="H22" s="33">
        <v>5.7126975393686184E-2</v>
      </c>
      <c r="I22" s="33">
        <v>4.8778568205408761E-2</v>
      </c>
      <c r="J22" s="33">
        <v>4.6544356904490089E-2</v>
      </c>
      <c r="K22" s="33">
        <v>5.520145492401457E-2</v>
      </c>
      <c r="L22" s="34">
        <v>4.1025523376922765E-2</v>
      </c>
    </row>
    <row r="23" spans="2:12" x14ac:dyDescent="0.25">
      <c r="B23" s="18"/>
      <c r="C23" s="36"/>
      <c r="D23" s="19"/>
      <c r="E23" s="20"/>
      <c r="F23" s="25"/>
      <c r="G23" s="26"/>
      <c r="H23" s="26"/>
      <c r="I23" s="26"/>
      <c r="J23" s="26"/>
      <c r="K23" s="26"/>
      <c r="L23" s="27"/>
    </row>
    <row r="24" spans="2:12" x14ac:dyDescent="0.25">
      <c r="B24" s="18" t="s">
        <v>36</v>
      </c>
      <c r="C24" s="24">
        <v>44249</v>
      </c>
      <c r="D24" s="19">
        <v>1560188.3960180001</v>
      </c>
      <c r="E24" s="20">
        <f>D24/$D$29</f>
        <v>2.573504254982054E-3</v>
      </c>
      <c r="F24" s="25" t="s">
        <v>27</v>
      </c>
      <c r="G24" s="26" t="s">
        <v>27</v>
      </c>
      <c r="H24" s="26" t="s">
        <v>27</v>
      </c>
      <c r="I24" s="26" t="s">
        <v>27</v>
      </c>
      <c r="J24" s="26" t="s">
        <v>27</v>
      </c>
      <c r="K24" s="26" t="s">
        <v>27</v>
      </c>
      <c r="L24" s="27">
        <v>0.1159</v>
      </c>
    </row>
    <row r="25" spans="2:12" x14ac:dyDescent="0.25">
      <c r="B25" s="18" t="s">
        <v>17</v>
      </c>
      <c r="C25" s="24">
        <v>44341</v>
      </c>
      <c r="D25" s="19">
        <v>193048.59999999998</v>
      </c>
      <c r="E25" s="20">
        <f>D25/$D$29</f>
        <v>3.1843038621894525E-4</v>
      </c>
      <c r="F25" s="25" t="s">
        <v>27</v>
      </c>
      <c r="G25" s="26" t="s">
        <v>27</v>
      </c>
      <c r="H25" s="26" t="s">
        <v>27</v>
      </c>
      <c r="I25" s="26" t="s">
        <v>27</v>
      </c>
      <c r="J25" s="26" t="s">
        <v>27</v>
      </c>
      <c r="K25" s="26" t="s">
        <v>27</v>
      </c>
      <c r="L25" s="27">
        <v>5.380000000000007E-2</v>
      </c>
    </row>
    <row r="26" spans="2:12" x14ac:dyDescent="0.25">
      <c r="B26" s="18" t="s">
        <v>37</v>
      </c>
      <c r="C26" s="24">
        <v>39078</v>
      </c>
      <c r="D26" s="19">
        <v>49571331.945829302</v>
      </c>
      <c r="E26" s="20">
        <f>D26/$D$29</f>
        <v>8.1767069934192554E-2</v>
      </c>
      <c r="F26" s="25">
        <v>0.17266602954151478</v>
      </c>
      <c r="G26" s="26">
        <v>0.26995583962421899</v>
      </c>
      <c r="H26" s="26">
        <v>0.13272700320806408</v>
      </c>
      <c r="I26" s="26">
        <v>0.10261795000533303</v>
      </c>
      <c r="J26" s="26">
        <v>9.541632162196656E-2</v>
      </c>
      <c r="K26" s="26">
        <v>9.5300220161245841E-2</v>
      </c>
      <c r="L26" s="27">
        <v>3.323578244938008E-2</v>
      </c>
    </row>
    <row r="27" spans="2:12" s="35" customFormat="1" x14ac:dyDescent="0.25">
      <c r="B27" s="28" t="s">
        <v>18</v>
      </c>
      <c r="C27" s="29"/>
      <c r="D27" s="30">
        <v>51324568.941847302</v>
      </c>
      <c r="E27" s="31">
        <f>D27/$D$29</f>
        <v>8.4659004575393562E-2</v>
      </c>
      <c r="F27" s="32">
        <v>0.17266602954151478</v>
      </c>
      <c r="G27" s="33">
        <v>0.26995583962421899</v>
      </c>
      <c r="H27" s="33">
        <v>0.13272700320806408</v>
      </c>
      <c r="I27" s="33">
        <v>0.10261795000533303</v>
      </c>
      <c r="J27" s="33">
        <v>9.541632162196656E-2</v>
      </c>
      <c r="K27" s="33">
        <v>9.5300220161245841E-2</v>
      </c>
      <c r="L27" s="34">
        <v>3.5825997021805521E-2</v>
      </c>
    </row>
    <row r="28" spans="2:12" x14ac:dyDescent="0.25">
      <c r="B28" s="18"/>
      <c r="C28" s="36"/>
      <c r="D28" s="19"/>
      <c r="E28" s="20"/>
      <c r="F28" s="25"/>
      <c r="G28" s="26"/>
      <c r="H28" s="26"/>
      <c r="I28" s="26"/>
      <c r="J28" s="26"/>
      <c r="K28" s="26"/>
      <c r="L28" s="27"/>
    </row>
    <row r="29" spans="2:12" s="35" customFormat="1" x14ac:dyDescent="0.25">
      <c r="B29" s="37" t="s">
        <v>19</v>
      </c>
      <c r="C29" s="37"/>
      <c r="D29" s="38">
        <f>D12+D17+D22+D27</f>
        <v>606250560.10598278</v>
      </c>
      <c r="E29" s="39">
        <f>D29/$D$29</f>
        <v>1</v>
      </c>
      <c r="F29" s="40">
        <v>5.3212507628937103E-2</v>
      </c>
      <c r="G29" s="41">
        <v>0.10236627982516983</v>
      </c>
      <c r="H29" s="41">
        <v>4.5348780197021196E-2</v>
      </c>
      <c r="I29" s="41">
        <v>4.3898505656358E-2</v>
      </c>
      <c r="J29" s="41">
        <v>3.5585672893359302E-2</v>
      </c>
      <c r="K29" s="41">
        <v>4.5258074385254546E-2</v>
      </c>
      <c r="L29" s="42">
        <v>3.8454497673575769E-2</v>
      </c>
    </row>
    <row r="31" spans="2:12" x14ac:dyDescent="0.25">
      <c r="B31" s="43" t="s">
        <v>20</v>
      </c>
    </row>
    <row r="33" spans="2:12" ht="26.4" customHeight="1" x14ac:dyDescent="0.25">
      <c r="B33" s="44" t="s">
        <v>21</v>
      </c>
      <c r="C33" s="44"/>
      <c r="D33" s="44"/>
      <c r="E33" s="44"/>
      <c r="F33" s="44"/>
      <c r="G33" s="44"/>
      <c r="H33" s="44"/>
      <c r="I33" s="44"/>
      <c r="J33" s="44"/>
      <c r="K33" s="44"/>
      <c r="L33" s="44"/>
    </row>
    <row r="34" spans="2:12" x14ac:dyDescent="0.25">
      <c r="B34" s="45" t="s">
        <v>22</v>
      </c>
      <c r="C34" s="45"/>
      <c r="D34" s="45"/>
      <c r="E34" s="45"/>
      <c r="F34" s="45"/>
      <c r="G34" s="45"/>
      <c r="H34" s="45"/>
      <c r="I34" s="45"/>
      <c r="J34" s="45"/>
      <c r="K34" s="45"/>
      <c r="L34" s="45"/>
    </row>
    <row r="35" spans="2:12" x14ac:dyDescent="0.25">
      <c r="B35" s="44" t="s">
        <v>23</v>
      </c>
      <c r="C35" s="44"/>
      <c r="D35" s="44"/>
      <c r="E35" s="44"/>
      <c r="F35" s="44"/>
      <c r="G35" s="44"/>
      <c r="H35" s="44"/>
      <c r="I35" s="44"/>
      <c r="J35" s="44"/>
      <c r="K35" s="44"/>
      <c r="L35" s="44"/>
    </row>
    <row r="36" spans="2:12" x14ac:dyDescent="0.25">
      <c r="B36" s="46" t="s">
        <v>24</v>
      </c>
      <c r="C36" s="46"/>
      <c r="D36" s="46"/>
      <c r="E36" s="46"/>
      <c r="F36" s="46"/>
      <c r="G36" s="46"/>
      <c r="H36" s="46"/>
    </row>
  </sheetData>
  <mergeCells count="8">
    <mergeCell ref="B34:L34"/>
    <mergeCell ref="B35:L35"/>
    <mergeCell ref="B2:L2"/>
    <mergeCell ref="B5:B6"/>
    <mergeCell ref="C5:C6"/>
    <mergeCell ref="D5:E5"/>
    <mergeCell ref="F5:L5"/>
    <mergeCell ref="B33:L33"/>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30.09.2021</vt:lpstr>
      <vt:lpstr>'Kopsavilkums 30.09.2021'!Print_Area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2021-11-03T14:44:48Z</dcterms:created>
  <dcterms:modified xsi:type="dcterms:W3CDTF">2021-11-03T14:45:39Z</dcterms:modified>
</cp:coreProperties>
</file>