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195" windowWidth="16785" windowHeight="11760" activeTab="0"/>
  </bookViews>
  <sheets>
    <sheet name="augusts" sheetId="1" r:id="rId1"/>
  </sheets>
  <definedNames/>
  <calcPr fullCalcOnLoad="1"/>
</workbook>
</file>

<file path=xl/sharedStrings.xml><?xml version="1.0" encoding="utf-8"?>
<sst xmlns="http://schemas.openxmlformats.org/spreadsheetml/2006/main" count="103" uniqueCount="59">
  <si>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</si>
  <si>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</si>
  <si>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</si>
  <si>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</si>
  <si>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</si>
  <si>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</si>
  <si>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</si>
  <si>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</si>
  <si>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</si>
  <si>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</si>
  <si>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</si>
  <si>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</si>
  <si>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</si>
  <si>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</si>
  <si>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</si>
  <si>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</si>
  <si>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</si>
  <si>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</si>
  <si>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</si>
  <si>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</si>
  <si>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</si>
  <si>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</si>
  <si>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</si>
  <si>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</si>
  <si>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</si>
  <si>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</si>
  <si>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</si>
  <si>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</si>
  <si>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</si>
  <si>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</si>
  <si>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</si>
  <si>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</si>
  <si>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</si>
  <si>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</si>
  <si>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</si>
  <si>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</si>
  <si>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</si>
  <si>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</si>
  <si>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</si>
  <si>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</si>
  <si>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</si>
  <si>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</si>
  <si>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</si>
  <si>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</si>
  <si>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</si>
  <si>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</si>
  <si>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</si>
  <si>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</si>
  <si>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</si>
  <si>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</si>
  <si>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</si>
  <si>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</si>
  <si>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līdz 100%</t>
  </si>
  <si>
    <t xml:space="preserve">Plāns "Pirmais Pensiju Plāns ( tikai "Pirmā Slēgtā Pensiju Fonda" akcionāru uzņēmumu darbiniekiem)  </t>
  </si>
  <si>
    <t>n/d</t>
  </si>
  <si>
    <t>Pārskats par privāto pensiju fondu 3.līmeņa pensiju plāniem  31.08.2012</t>
  </si>
  <si>
    <t>4.4</t>
  </si>
  <si>
    <t>2.99</t>
  </si>
  <si>
    <t>3.50</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</si>
</sst>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2">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6"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6"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0" fontId="16" fillId="0" borderId="13" xfId="0" applyFont="1" applyBorder="1" applyAlignment="1">
      <alignment/>
    </xf>
    <xf numFmtId="186" fontId="16" fillId="0" borderId="13" xfId="0" applyNumberFormat="1" applyFont="1" applyBorder="1" applyAlignment="1">
      <alignment/>
    </xf>
    <xf numFmtId="186" fontId="4" fillId="0" borderId="10" xfId="0" applyNumberFormat="1" applyFont="1" applyFill="1" applyBorder="1" applyAlignment="1">
      <alignment horizontal="right"/>
    </xf>
    <xf numFmtId="2" fontId="4" fillId="0" borderId="10" xfId="0" applyNumberFormat="1" applyFont="1" applyBorder="1" applyAlignment="1">
      <alignment horizontal="right"/>
    </xf>
    <xf numFmtId="2" fontId="14" fillId="0" borderId="16" xfId="0" applyNumberFormat="1" applyFont="1" applyFill="1" applyBorder="1" applyAlignment="1">
      <alignment horizontal="right" vertical="center" wrapText="1"/>
    </xf>
    <xf numFmtId="0" fontId="16" fillId="0" borderId="16" xfId="0" applyFont="1" applyBorder="1" applyAlignment="1">
      <alignment/>
    </xf>
    <xf numFmtId="0" fontId="4" fillId="0" borderId="17" xfId="0" applyFont="1" applyFill="1" applyBorder="1" applyAlignment="1">
      <alignment horizontal="center" wrapText="1"/>
    </xf>
    <xf numFmtId="10" fontId="4" fillId="0" borderId="17" xfId="59" applyNumberFormat="1" applyFont="1" applyFill="1" applyBorder="1" applyAlignment="1">
      <alignment/>
    </xf>
    <xf numFmtId="10" fontId="0" fillId="0" borderId="17" xfId="0" applyNumberFormat="1" applyFont="1" applyFill="1" applyBorder="1" applyAlignment="1">
      <alignment/>
    </xf>
    <xf numFmtId="10" fontId="4" fillId="0" borderId="17" xfId="59" applyNumberFormat="1" applyFont="1" applyFill="1" applyBorder="1" applyAlignment="1">
      <alignment horizontal="right" readingOrder="1"/>
    </xf>
    <xf numFmtId="2" fontId="0" fillId="0" borderId="17" xfId="0" applyNumberFormat="1" applyFont="1" applyFill="1" applyBorder="1" applyAlignment="1">
      <alignment/>
    </xf>
    <xf numFmtId="10" fontId="4" fillId="0" borderId="17"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6"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7" xfId="0" applyFont="1" applyFill="1" applyBorder="1" applyAlignment="1">
      <alignment/>
    </xf>
    <xf numFmtId="10" fontId="4" fillId="0" borderId="17" xfId="59" applyNumberFormat="1" applyFont="1" applyFill="1" applyBorder="1" applyAlignment="1">
      <alignment horizontal="right" readingOrder="1"/>
    </xf>
    <xf numFmtId="2" fontId="16" fillId="0" borderId="18" xfId="59" applyNumberFormat="1" applyFont="1" applyFill="1" applyBorder="1" applyAlignment="1">
      <alignment horizontal="right" vertical="center"/>
    </xf>
    <xf numFmtId="2" fontId="10" fillId="0" borderId="19" xfId="0" applyNumberFormat="1" applyFont="1" applyBorder="1" applyAlignment="1">
      <alignment horizontal="right" vertical="center"/>
    </xf>
    <xf numFmtId="0" fontId="9" fillId="0" borderId="0" xfId="0" applyFont="1" applyBorder="1" applyAlignment="1">
      <alignment/>
    </xf>
    <xf numFmtId="2" fontId="8" fillId="0" borderId="17" xfId="0" applyNumberFormat="1" applyFont="1" applyFill="1" applyBorder="1" applyAlignment="1">
      <alignment/>
    </xf>
    <xf numFmtId="10" fontId="4" fillId="0" borderId="17" xfId="0" applyNumberFormat="1" applyFont="1" applyFill="1" applyBorder="1" applyAlignment="1">
      <alignment/>
    </xf>
    <xf numFmtId="0" fontId="16" fillId="0" borderId="13" xfId="0" applyNumberFormat="1" applyFont="1" applyBorder="1" applyAlignment="1">
      <alignment/>
    </xf>
    <xf numFmtId="0" fontId="16" fillId="0" borderId="15" xfId="0" applyNumberFormat="1" applyFont="1" applyBorder="1" applyAlignment="1">
      <alignment horizontal="right" vertical="center"/>
    </xf>
    <xf numFmtId="0" fontId="16" fillId="0" borderId="13" xfId="0" applyNumberFormat="1" applyFont="1" applyFill="1" applyBorder="1" applyAlignment="1">
      <alignment horizontal="right" vertical="center"/>
    </xf>
    <xf numFmtId="0" fontId="10" fillId="0" borderId="10" xfId="0" applyNumberFormat="1" applyFont="1" applyBorder="1" applyAlignment="1">
      <alignment horizontal="right" vertical="center" wrapText="1"/>
    </xf>
    <xf numFmtId="3" fontId="4" fillId="0" borderId="10" xfId="0" applyNumberFormat="1" applyFont="1" applyFill="1" applyBorder="1" applyAlignment="1">
      <alignment/>
    </xf>
    <xf numFmtId="3" fontId="4" fillId="0" borderId="19" xfId="0" applyNumberFormat="1" applyFont="1" applyFill="1" applyBorder="1" applyAlignment="1">
      <alignment/>
    </xf>
    <xf numFmtId="3" fontId="4" fillId="0" borderId="10" xfId="0" applyNumberFormat="1" applyFont="1" applyBorder="1" applyAlignment="1">
      <alignment/>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xf>
    <xf numFmtId="10" fontId="4" fillId="33" borderId="17" xfId="0" applyNumberFormat="1" applyFont="1" applyFill="1" applyBorder="1" applyAlignment="1">
      <alignment/>
    </xf>
    <xf numFmtId="0" fontId="0" fillId="33" borderId="17" xfId="0" applyFont="1" applyFill="1" applyBorder="1" applyAlignment="1">
      <alignment horizontal="right"/>
    </xf>
    <xf numFmtId="0" fontId="4" fillId="33" borderId="17" xfId="0" applyFont="1" applyFill="1" applyBorder="1" applyAlignment="1">
      <alignment horizontal="center" wrapText="1"/>
    </xf>
    <xf numFmtId="2" fontId="0" fillId="33" borderId="17" xfId="0" applyNumberFormat="1" applyFont="1" applyFill="1" applyBorder="1" applyAlignment="1">
      <alignment horizontal="right"/>
    </xf>
    <xf numFmtId="0" fontId="4" fillId="33" borderId="17" xfId="0" applyFont="1" applyFill="1" applyBorder="1" applyAlignment="1">
      <alignment horizontal="right"/>
    </xf>
    <xf numFmtId="10" fontId="4" fillId="33" borderId="17" xfId="59" applyNumberFormat="1" applyFont="1" applyFill="1" applyBorder="1" applyAlignment="1">
      <alignment/>
    </xf>
    <xf numFmtId="2" fontId="0" fillId="0" borderId="10" xfId="59" applyNumberFormat="1" applyFont="1" applyFill="1" applyBorder="1" applyAlignment="1">
      <alignment horizontal="right" vertical="center"/>
    </xf>
    <xf numFmtId="0" fontId="4" fillId="0" borderId="19" xfId="0" applyFont="1" applyBorder="1" applyAlignment="1">
      <alignment/>
    </xf>
    <xf numFmtId="0" fontId="13" fillId="0" borderId="19" xfId="0" applyFont="1" applyBorder="1" applyAlignment="1">
      <alignment horizontal="center" vertical="center" wrapText="1"/>
    </xf>
    <xf numFmtId="0" fontId="7" fillId="0" borderId="0" xfId="0" applyFont="1" applyBorder="1" applyAlignment="1">
      <alignment/>
    </xf>
    <xf numFmtId="0" fontId="0" fillId="0" borderId="17" xfId="0" applyFont="1" applyBorder="1" applyAlignment="1">
      <alignment/>
    </xf>
    <xf numFmtId="3" fontId="4" fillId="0" borderId="19" xfId="0" applyNumberFormat="1" applyFont="1" applyFill="1" applyBorder="1" applyAlignment="1">
      <alignment horizontal="right"/>
    </xf>
    <xf numFmtId="2" fontId="4" fillId="0" borderId="10" xfId="0" applyNumberFormat="1" applyFont="1" applyBorder="1" applyAlignment="1">
      <alignment/>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187" fontId="14" fillId="0" borderId="10" xfId="0" applyNumberFormat="1" applyFont="1" applyFill="1" applyBorder="1" applyAlignment="1">
      <alignment/>
    </xf>
    <xf numFmtId="2" fontId="14" fillId="0" borderId="10" xfId="59" applyNumberFormat="1" applyFont="1" applyBorder="1" applyAlignment="1">
      <alignment/>
    </xf>
    <xf numFmtId="2" fontId="14" fillId="0" borderId="10" xfId="59" applyNumberFormat="1" applyFont="1" applyBorder="1" applyAlignment="1">
      <alignment horizontal="right"/>
    </xf>
    <xf numFmtId="2" fontId="14" fillId="0" borderId="10" xfId="59" applyNumberFormat="1" applyFont="1" applyFill="1" applyBorder="1" applyAlignment="1">
      <alignment horizontal="right"/>
    </xf>
    <xf numFmtId="0" fontId="11" fillId="0" borderId="10"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9" xfId="0" applyFont="1" applyBorder="1" applyAlignment="1">
      <alignment horizontal="center" vertical="center"/>
    </xf>
    <xf numFmtId="0" fontId="14" fillId="0" borderId="10"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E24" sqref="E24"/>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07" t="s">
        <v>55</v>
      </c>
      <c r="B1" s="107"/>
      <c r="C1" s="107"/>
      <c r="D1" s="107"/>
      <c r="E1" s="108"/>
      <c r="F1" s="108"/>
      <c r="G1" s="108"/>
      <c r="H1" s="108"/>
      <c r="I1" s="108"/>
      <c r="J1" s="108"/>
      <c r="K1" s="109"/>
      <c r="L1" s="96"/>
    </row>
    <row r="2" spans="1:12" ht="12.75">
      <c r="A2" s="110" t="s">
        <v>0</v>
      </c>
      <c r="B2" s="113" t="s">
        <v>17</v>
      </c>
      <c r="C2" s="113" t="s">
        <v>36</v>
      </c>
      <c r="D2" s="111" t="s">
        <v>1</v>
      </c>
      <c r="E2" s="111" t="s">
        <v>2</v>
      </c>
      <c r="F2" s="111" t="s">
        <v>3</v>
      </c>
      <c r="G2" s="110" t="s">
        <v>4</v>
      </c>
      <c r="H2" s="110"/>
      <c r="I2" s="110"/>
      <c r="J2" s="110"/>
      <c r="K2" s="112"/>
      <c r="L2" s="97"/>
    </row>
    <row r="3" spans="1:12" ht="48" customHeight="1">
      <c r="A3" s="110"/>
      <c r="B3" s="113"/>
      <c r="C3" s="113"/>
      <c r="D3" s="111"/>
      <c r="E3" s="111"/>
      <c r="F3" s="111"/>
      <c r="G3" s="16" t="s">
        <v>5</v>
      </c>
      <c r="H3" s="16" t="s">
        <v>6</v>
      </c>
      <c r="I3" s="16" t="s">
        <v>7</v>
      </c>
      <c r="J3" s="16" t="s">
        <v>8</v>
      </c>
      <c r="K3" s="95" t="s">
        <v>9</v>
      </c>
      <c r="L3" s="55"/>
    </row>
    <row r="4" spans="1:12" ht="12.75">
      <c r="A4" s="110" t="s">
        <v>12</v>
      </c>
      <c r="B4" s="110"/>
      <c r="C4" s="110"/>
      <c r="D4" s="110"/>
      <c r="E4" s="110"/>
      <c r="F4" s="110"/>
      <c r="G4" s="110"/>
      <c r="H4" s="110"/>
      <c r="I4" s="110"/>
      <c r="J4" s="110"/>
      <c r="K4" s="112"/>
      <c r="L4" s="55"/>
    </row>
    <row r="5" spans="1:12" ht="12.75">
      <c r="A5" s="17" t="s">
        <v>47</v>
      </c>
      <c r="B5" s="18" t="s">
        <v>14</v>
      </c>
      <c r="C5" s="18" t="s">
        <v>46</v>
      </c>
      <c r="D5" s="19">
        <v>36433</v>
      </c>
      <c r="E5" s="103">
        <v>11.997</v>
      </c>
      <c r="F5" s="82">
        <v>25627</v>
      </c>
      <c r="G5" s="104">
        <v>4.06</v>
      </c>
      <c r="H5" s="104">
        <v>3.3</v>
      </c>
      <c r="I5" s="104">
        <v>6.54</v>
      </c>
      <c r="J5" s="104">
        <v>2.76</v>
      </c>
      <c r="K5" s="104">
        <v>5.89</v>
      </c>
      <c r="L5" s="56"/>
    </row>
    <row r="6" spans="1:12" s="2" customFormat="1" ht="12.75" customHeight="1">
      <c r="A6" s="21" t="s">
        <v>21</v>
      </c>
      <c r="B6" s="18" t="s">
        <v>14</v>
      </c>
      <c r="C6" s="18" t="s">
        <v>39</v>
      </c>
      <c r="D6" s="27">
        <v>40834</v>
      </c>
      <c r="E6" s="64">
        <v>0.303</v>
      </c>
      <c r="F6" s="65">
        <v>841</v>
      </c>
      <c r="G6" s="66" t="s">
        <v>54</v>
      </c>
      <c r="H6" s="66" t="s">
        <v>54</v>
      </c>
      <c r="I6" s="66" t="s">
        <v>54</v>
      </c>
      <c r="J6" s="65" t="s">
        <v>54</v>
      </c>
      <c r="K6" s="93">
        <v>7.29</v>
      </c>
      <c r="L6" s="87"/>
    </row>
    <row r="7" spans="1:12" s="2" customFormat="1" ht="12.75" customHeight="1">
      <c r="A7" s="17" t="s">
        <v>22</v>
      </c>
      <c r="B7" s="18" t="s">
        <v>14</v>
      </c>
      <c r="C7" s="18" t="s">
        <v>39</v>
      </c>
      <c r="D7" s="19">
        <v>36738</v>
      </c>
      <c r="E7" s="61">
        <v>35.000445</v>
      </c>
      <c r="F7" s="82">
        <v>37879</v>
      </c>
      <c r="G7" s="62">
        <v>6.14</v>
      </c>
      <c r="H7" s="62">
        <v>3.41</v>
      </c>
      <c r="I7" s="62">
        <v>4.59</v>
      </c>
      <c r="J7" s="63" t="s">
        <v>56</v>
      </c>
      <c r="K7" s="62">
        <v>4.44</v>
      </c>
      <c r="L7" s="91"/>
    </row>
    <row r="8" spans="1:12" ht="12.75" customHeight="1" thickBot="1">
      <c r="A8" s="28" t="s">
        <v>23</v>
      </c>
      <c r="B8" s="29" t="s">
        <v>14</v>
      </c>
      <c r="C8" s="29" t="s">
        <v>39</v>
      </c>
      <c r="D8" s="30">
        <v>37816</v>
      </c>
      <c r="E8" s="69">
        <v>5.244457582292774</v>
      </c>
      <c r="F8" s="94">
        <v>14252</v>
      </c>
      <c r="G8" s="99">
        <v>7.12</v>
      </c>
      <c r="H8" s="99">
        <v>4.83</v>
      </c>
      <c r="I8" s="99">
        <v>6.21</v>
      </c>
      <c r="J8" s="99">
        <v>2.51</v>
      </c>
      <c r="K8" s="99">
        <v>2.7</v>
      </c>
      <c r="L8" s="72"/>
    </row>
    <row r="9" spans="1:12" ht="15.75" customHeight="1" thickBot="1">
      <c r="A9" s="32" t="s">
        <v>18</v>
      </c>
      <c r="B9" s="33"/>
      <c r="C9" s="33"/>
      <c r="D9" s="34"/>
      <c r="E9" s="35">
        <f>SUM(E5:E8)</f>
        <v>52.54490258229277</v>
      </c>
      <c r="F9" s="80">
        <f>SUM(F5:F8)</f>
        <v>78599</v>
      </c>
      <c r="G9" s="36"/>
      <c r="H9" s="36"/>
      <c r="I9" s="36"/>
      <c r="J9" s="37"/>
      <c r="K9" s="53"/>
      <c r="L9" s="88"/>
    </row>
    <row r="10" spans="1:12" ht="12.75">
      <c r="A10" s="114" t="s">
        <v>13</v>
      </c>
      <c r="B10" s="114"/>
      <c r="C10" s="114"/>
      <c r="D10" s="114"/>
      <c r="E10" s="114"/>
      <c r="F10" s="114"/>
      <c r="G10" s="114"/>
      <c r="H10" s="114"/>
      <c r="I10" s="114"/>
      <c r="J10" s="114"/>
      <c r="K10" s="115"/>
      <c r="L10" s="89"/>
    </row>
    <row r="11" spans="1:13" ht="12.75">
      <c r="A11" s="17" t="s">
        <v>48</v>
      </c>
      <c r="B11" s="18" t="s">
        <v>14</v>
      </c>
      <c r="C11" s="18" t="s">
        <v>37</v>
      </c>
      <c r="D11" s="19">
        <v>36606</v>
      </c>
      <c r="E11" s="103">
        <v>4.016</v>
      </c>
      <c r="F11" s="82">
        <v>20545</v>
      </c>
      <c r="G11" s="104">
        <v>5.85</v>
      </c>
      <c r="H11" s="104">
        <v>3.55</v>
      </c>
      <c r="I11" s="104">
        <v>5.79</v>
      </c>
      <c r="J11" s="104">
        <v>2</v>
      </c>
      <c r="K11" s="104">
        <v>5.54</v>
      </c>
      <c r="L11" s="92"/>
      <c r="M11" s="31"/>
    </row>
    <row r="12" spans="1:13" ht="12.75">
      <c r="A12" s="21" t="s">
        <v>31</v>
      </c>
      <c r="B12" s="18" t="s">
        <v>14</v>
      </c>
      <c r="C12" s="18" t="s">
        <v>38</v>
      </c>
      <c r="D12" s="19">
        <v>36091</v>
      </c>
      <c r="E12" s="51">
        <v>0.08905232500000032</v>
      </c>
      <c r="F12" s="98">
        <v>217</v>
      </c>
      <c r="G12" s="52">
        <v>4.528301011798841</v>
      </c>
      <c r="H12" s="52">
        <v>1.5861533291818164</v>
      </c>
      <c r="I12" s="52">
        <v>4.899549580462326</v>
      </c>
      <c r="J12" s="52" t="s">
        <v>54</v>
      </c>
      <c r="K12" s="52">
        <v>4.57840144497379</v>
      </c>
      <c r="L12" s="90"/>
      <c r="M12" s="31"/>
    </row>
    <row r="13" spans="1:13" ht="12.75">
      <c r="A13" s="21" t="s">
        <v>32</v>
      </c>
      <c r="B13" s="18" t="s">
        <v>14</v>
      </c>
      <c r="C13" s="18" t="s">
        <v>38</v>
      </c>
      <c r="D13" s="19">
        <v>36091</v>
      </c>
      <c r="E13" s="51">
        <v>0.21266208000000014</v>
      </c>
      <c r="F13" s="98">
        <v>203</v>
      </c>
      <c r="G13" s="52">
        <v>5.70495644618676</v>
      </c>
      <c r="H13" s="52">
        <v>1.8262540121379178</v>
      </c>
      <c r="I13" s="52">
        <v>4.390411711947784</v>
      </c>
      <c r="J13" s="52" t="s">
        <v>54</v>
      </c>
      <c r="K13" s="52">
        <v>5.149823428942812</v>
      </c>
      <c r="L13" s="90"/>
      <c r="M13" s="31"/>
    </row>
    <row r="14" spans="1:13" ht="12.75">
      <c r="A14" s="17" t="s">
        <v>30</v>
      </c>
      <c r="B14" s="18" t="s">
        <v>14</v>
      </c>
      <c r="C14" s="18" t="s">
        <v>38</v>
      </c>
      <c r="D14" s="19">
        <v>37893</v>
      </c>
      <c r="E14" s="51">
        <v>0.028980795000000014</v>
      </c>
      <c r="F14" s="98">
        <v>148</v>
      </c>
      <c r="G14" s="52">
        <v>6.075477352192427</v>
      </c>
      <c r="H14" s="52">
        <v>3.7951380872266904</v>
      </c>
      <c r="I14" s="52">
        <v>5.671781406392773</v>
      </c>
      <c r="J14" s="52" t="s">
        <v>54</v>
      </c>
      <c r="K14" s="52">
        <v>5.245739008431793</v>
      </c>
      <c r="L14" s="90"/>
      <c r="M14" s="31"/>
    </row>
    <row r="15" spans="1:13" ht="12.75">
      <c r="A15" s="17" t="s">
        <v>51</v>
      </c>
      <c r="B15" s="18" t="s">
        <v>14</v>
      </c>
      <c r="C15" s="18" t="s">
        <v>37</v>
      </c>
      <c r="D15" s="19">
        <v>39514</v>
      </c>
      <c r="E15" s="51">
        <v>0.43984250000000064</v>
      </c>
      <c r="F15" s="83">
        <v>1748</v>
      </c>
      <c r="G15" s="52">
        <v>3.934040351546142</v>
      </c>
      <c r="H15" s="52">
        <v>1.6537207157288458</v>
      </c>
      <c r="I15" s="52">
        <v>3.981660990491287</v>
      </c>
      <c r="J15" s="52" t="s">
        <v>54</v>
      </c>
      <c r="K15" s="52">
        <v>5.6382299189664975</v>
      </c>
      <c r="L15" s="90"/>
      <c r="M15" s="31"/>
    </row>
    <row r="16" spans="1:13" ht="12.75">
      <c r="A16" s="21" t="s">
        <v>33</v>
      </c>
      <c r="B16" s="18" t="s">
        <v>14</v>
      </c>
      <c r="C16" s="18" t="s">
        <v>43</v>
      </c>
      <c r="D16" s="19">
        <v>39514</v>
      </c>
      <c r="E16" s="51">
        <v>0.04343995329594003</v>
      </c>
      <c r="F16" s="98">
        <v>115</v>
      </c>
      <c r="G16" s="52">
        <v>5.095261152395203</v>
      </c>
      <c r="H16" s="52">
        <v>1.7835596865104275</v>
      </c>
      <c r="I16" s="52">
        <v>3.0562187198222457</v>
      </c>
      <c r="J16" s="52" t="s">
        <v>54</v>
      </c>
      <c r="K16" s="52">
        <v>4.411753140715624</v>
      </c>
      <c r="L16" s="71"/>
      <c r="M16" s="31"/>
    </row>
    <row r="17" spans="1:13" ht="12.75" customHeight="1">
      <c r="A17" s="20" t="s">
        <v>34</v>
      </c>
      <c r="B17" s="22" t="s">
        <v>14</v>
      </c>
      <c r="C17" s="22" t="s">
        <v>38</v>
      </c>
      <c r="D17" s="27">
        <v>38360</v>
      </c>
      <c r="E17" s="100">
        <v>0.468</v>
      </c>
      <c r="F17" s="101">
        <v>2444</v>
      </c>
      <c r="G17" s="101">
        <v>1.76</v>
      </c>
      <c r="H17" s="102">
        <v>1.76</v>
      </c>
      <c r="I17" s="102">
        <v>2.95</v>
      </c>
      <c r="J17" s="102">
        <v>1.7</v>
      </c>
      <c r="K17" s="102">
        <v>2.24</v>
      </c>
      <c r="L17" s="56"/>
      <c r="M17" s="31"/>
    </row>
    <row r="18" spans="1:13" ht="12.75" customHeight="1">
      <c r="A18" s="20" t="s">
        <v>35</v>
      </c>
      <c r="B18" s="22" t="s">
        <v>14</v>
      </c>
      <c r="C18" s="22" t="s">
        <v>37</v>
      </c>
      <c r="D18" s="27">
        <v>39182</v>
      </c>
      <c r="E18" s="100">
        <v>0.119</v>
      </c>
      <c r="F18" s="101">
        <v>354</v>
      </c>
      <c r="G18" s="102">
        <v>1.15</v>
      </c>
      <c r="H18" s="102">
        <v>0.32</v>
      </c>
      <c r="I18" s="102">
        <v>-0.29</v>
      </c>
      <c r="J18" s="101" t="s">
        <v>54</v>
      </c>
      <c r="K18" s="102">
        <v>-0.58</v>
      </c>
      <c r="L18" s="59"/>
      <c r="M18" s="31"/>
    </row>
    <row r="19" spans="1:13" ht="12.75" customHeight="1">
      <c r="A19" s="17" t="s">
        <v>25</v>
      </c>
      <c r="B19" s="18" t="s">
        <v>14</v>
      </c>
      <c r="C19" s="18" t="s">
        <v>37</v>
      </c>
      <c r="D19" s="19">
        <v>38245</v>
      </c>
      <c r="E19" s="61">
        <v>7.884639</v>
      </c>
      <c r="F19" s="82">
        <v>27696</v>
      </c>
      <c r="G19" s="62">
        <v>7.07</v>
      </c>
      <c r="H19" s="62">
        <v>3.21</v>
      </c>
      <c r="I19" s="62">
        <v>4.11</v>
      </c>
      <c r="J19" s="63" t="s">
        <v>58</v>
      </c>
      <c r="K19" s="62">
        <v>3.55</v>
      </c>
      <c r="L19" s="57"/>
      <c r="M19" s="31"/>
    </row>
    <row r="20" spans="1:13" ht="12.75" customHeight="1">
      <c r="A20" s="21" t="s">
        <v>20</v>
      </c>
      <c r="B20" s="18" t="s">
        <v>14</v>
      </c>
      <c r="C20" s="18" t="s">
        <v>52</v>
      </c>
      <c r="D20" s="19">
        <v>39078</v>
      </c>
      <c r="E20" s="69">
        <v>4.059914642243251</v>
      </c>
      <c r="F20" s="94">
        <v>13264</v>
      </c>
      <c r="G20" s="99">
        <v>12.59</v>
      </c>
      <c r="H20" s="99">
        <v>4.09</v>
      </c>
      <c r="I20" s="99">
        <v>5.72</v>
      </c>
      <c r="J20" s="99">
        <v>-6.41</v>
      </c>
      <c r="K20" s="99">
        <v>-5.16</v>
      </c>
      <c r="L20" s="58"/>
      <c r="M20" s="31"/>
    </row>
    <row r="21" spans="1:13" ht="12.75" customHeight="1">
      <c r="A21" s="17" t="s">
        <v>49</v>
      </c>
      <c r="B21" s="18" t="s">
        <v>15</v>
      </c>
      <c r="C21" s="18" t="s">
        <v>37</v>
      </c>
      <c r="D21" s="19">
        <v>39367</v>
      </c>
      <c r="E21" s="103">
        <v>2.177</v>
      </c>
      <c r="F21" s="84">
        <v>3663</v>
      </c>
      <c r="G21" s="105">
        <v>5.42</v>
      </c>
      <c r="H21" s="106">
        <v>3.04</v>
      </c>
      <c r="I21" s="105">
        <v>4.79</v>
      </c>
      <c r="J21" s="105" t="s">
        <v>54</v>
      </c>
      <c r="K21" s="104">
        <v>2.89</v>
      </c>
      <c r="L21" s="60"/>
      <c r="M21" s="31"/>
    </row>
    <row r="22" spans="1:13" ht="12.75" customHeight="1">
      <c r="A22" s="17" t="s">
        <v>27</v>
      </c>
      <c r="B22" s="18" t="s">
        <v>15</v>
      </c>
      <c r="C22" s="18" t="s">
        <v>37</v>
      </c>
      <c r="D22" s="19">
        <v>37606</v>
      </c>
      <c r="E22" s="61">
        <v>9.340624</v>
      </c>
      <c r="F22" s="82">
        <v>8680</v>
      </c>
      <c r="G22" s="62">
        <v>7.33</v>
      </c>
      <c r="H22" s="62">
        <v>2.72</v>
      </c>
      <c r="I22" s="62">
        <v>3.41</v>
      </c>
      <c r="J22" s="63" t="s">
        <v>57</v>
      </c>
      <c r="K22" s="62">
        <v>2.99</v>
      </c>
      <c r="L22" s="59"/>
      <c r="M22" s="31"/>
    </row>
    <row r="23" spans="1:13" ht="12.75" customHeight="1">
      <c r="A23" s="17" t="s">
        <v>26</v>
      </c>
      <c r="B23" s="18" t="s">
        <v>15</v>
      </c>
      <c r="C23" s="18" t="s">
        <v>42</v>
      </c>
      <c r="D23" s="19">
        <v>37834</v>
      </c>
      <c r="E23" s="69">
        <v>13.552766946991252</v>
      </c>
      <c r="F23" s="94">
        <v>30373</v>
      </c>
      <c r="G23" s="99">
        <v>9.12</v>
      </c>
      <c r="H23" s="99">
        <v>3.39</v>
      </c>
      <c r="I23" s="99">
        <v>5.1</v>
      </c>
      <c r="J23" s="99">
        <v>-1.46</v>
      </c>
      <c r="K23" s="99">
        <v>3.13</v>
      </c>
      <c r="L23" s="72"/>
      <c r="M23" s="31"/>
    </row>
    <row r="24" spans="1:13" ht="12.75" customHeight="1">
      <c r="A24" s="20" t="s">
        <v>24</v>
      </c>
      <c r="B24" s="22" t="s">
        <v>15</v>
      </c>
      <c r="C24" s="22" t="s">
        <v>40</v>
      </c>
      <c r="D24" s="27">
        <v>40834</v>
      </c>
      <c r="E24" s="64">
        <v>0.256</v>
      </c>
      <c r="F24" s="65">
        <v>914</v>
      </c>
      <c r="G24" s="66" t="s">
        <v>54</v>
      </c>
      <c r="H24" s="66" t="s">
        <v>54</v>
      </c>
      <c r="I24" s="66" t="s">
        <v>54</v>
      </c>
      <c r="J24" s="65" t="s">
        <v>54</v>
      </c>
      <c r="K24" s="93">
        <v>5.17</v>
      </c>
      <c r="L24" s="77"/>
      <c r="M24" s="31"/>
    </row>
    <row r="25" spans="1:16" ht="12.75" customHeight="1">
      <c r="A25" s="28" t="s">
        <v>50</v>
      </c>
      <c r="B25" s="29" t="s">
        <v>16</v>
      </c>
      <c r="C25" s="29" t="s">
        <v>37</v>
      </c>
      <c r="D25" s="30">
        <v>38808</v>
      </c>
      <c r="E25" s="103">
        <v>0.482</v>
      </c>
      <c r="F25" s="84">
        <v>664</v>
      </c>
      <c r="G25" s="105">
        <v>5.66</v>
      </c>
      <c r="H25" s="105">
        <v>4.21</v>
      </c>
      <c r="I25" s="105">
        <v>4.65</v>
      </c>
      <c r="J25" s="105">
        <v>4</v>
      </c>
      <c r="K25" s="104">
        <v>5.35</v>
      </c>
      <c r="L25" s="60"/>
      <c r="M25" s="70"/>
      <c r="P25" s="2"/>
    </row>
    <row r="26" spans="1:16" ht="12.75" customHeight="1" thickBot="1">
      <c r="A26" s="28" t="s">
        <v>28</v>
      </c>
      <c r="B26" s="29" t="s">
        <v>16</v>
      </c>
      <c r="C26" s="29" t="s">
        <v>42</v>
      </c>
      <c r="D26" s="30">
        <v>37816</v>
      </c>
      <c r="E26" s="69">
        <v>0.7734206437722848</v>
      </c>
      <c r="F26" s="94">
        <v>999</v>
      </c>
      <c r="G26" s="99">
        <v>2.38</v>
      </c>
      <c r="H26" s="99">
        <v>4.18</v>
      </c>
      <c r="I26" s="99">
        <v>4.65</v>
      </c>
      <c r="J26" s="99">
        <v>-2.25</v>
      </c>
      <c r="K26" s="99">
        <v>2.35</v>
      </c>
      <c r="L26" s="58"/>
      <c r="M26" s="70"/>
      <c r="P26" s="2"/>
    </row>
    <row r="27" spans="1:16" ht="12.75" customHeight="1" thickBot="1">
      <c r="A27" s="38" t="s">
        <v>19</v>
      </c>
      <c r="B27" s="49"/>
      <c r="C27" s="49"/>
      <c r="D27" s="49"/>
      <c r="E27" s="50">
        <f>SUM(E11:E26)</f>
        <v>43.94334288630273</v>
      </c>
      <c r="F27" s="78">
        <f>SUM(F11:F26)</f>
        <v>112027</v>
      </c>
      <c r="G27" s="49"/>
      <c r="H27" s="49"/>
      <c r="I27" s="49"/>
      <c r="J27" s="49"/>
      <c r="K27" s="54"/>
      <c r="L27" s="58"/>
      <c r="M27" s="4"/>
      <c r="P27" s="2"/>
    </row>
    <row r="28" spans="1:13" ht="12.75" customHeight="1" thickBot="1">
      <c r="A28" s="44" t="s">
        <v>44</v>
      </c>
      <c r="B28" s="45"/>
      <c r="C28" s="45"/>
      <c r="D28" s="46"/>
      <c r="E28" s="47">
        <f>E9+E27</f>
        <v>96.4882454685955</v>
      </c>
      <c r="F28" s="79">
        <f>F9+F27</f>
        <v>190626</v>
      </c>
      <c r="G28" s="48"/>
      <c r="H28" s="48"/>
      <c r="I28" s="48"/>
      <c r="J28" s="48"/>
      <c r="K28" s="73"/>
      <c r="L28" s="71"/>
      <c r="M28" s="2"/>
    </row>
    <row r="29" spans="1:13" ht="12.75" customHeight="1">
      <c r="A29" s="118" t="s">
        <v>45</v>
      </c>
      <c r="B29" s="118"/>
      <c r="C29" s="118"/>
      <c r="D29" s="118"/>
      <c r="E29" s="118"/>
      <c r="F29" s="118"/>
      <c r="G29" s="118"/>
      <c r="H29" s="118"/>
      <c r="I29" s="118"/>
      <c r="J29" s="118"/>
      <c r="K29" s="119"/>
      <c r="L29" s="71"/>
      <c r="M29" s="2"/>
    </row>
    <row r="30" spans="1:13" ht="25.5" customHeight="1">
      <c r="A30" s="21" t="s">
        <v>53</v>
      </c>
      <c r="B30" s="18" t="s">
        <v>14</v>
      </c>
      <c r="C30" s="18" t="s">
        <v>41</v>
      </c>
      <c r="D30" s="39">
        <v>36495</v>
      </c>
      <c r="E30" s="67">
        <v>35.245</v>
      </c>
      <c r="F30" s="85">
        <v>11901</v>
      </c>
      <c r="G30" s="68">
        <v>5.89</v>
      </c>
      <c r="H30" s="68">
        <v>3.62</v>
      </c>
      <c r="I30" s="68">
        <v>5.2</v>
      </c>
      <c r="J30" s="68">
        <v>2.33</v>
      </c>
      <c r="K30" s="86">
        <v>7.33</v>
      </c>
      <c r="L30" s="59"/>
      <c r="M30" s="2"/>
    </row>
    <row r="31" spans="1:13" s="10" customFormat="1" ht="12.75" customHeight="1">
      <c r="A31" s="40" t="s">
        <v>29</v>
      </c>
      <c r="B31" s="18"/>
      <c r="C31" s="18"/>
      <c r="D31" s="41"/>
      <c r="E31" s="42">
        <f>E28+E30</f>
        <v>131.7332454685955</v>
      </c>
      <c r="F31" s="81">
        <f>F28+F30</f>
        <v>202527</v>
      </c>
      <c r="G31" s="43"/>
      <c r="H31" s="43"/>
      <c r="I31" s="43"/>
      <c r="J31" s="43"/>
      <c r="K31" s="74"/>
      <c r="L31" s="76"/>
      <c r="M31" s="75"/>
    </row>
    <row r="32" spans="1:13" ht="39.75" customHeight="1">
      <c r="A32" s="117" t="s">
        <v>10</v>
      </c>
      <c r="B32" s="117"/>
      <c r="C32" s="117"/>
      <c r="D32" s="117"/>
      <c r="E32" s="117"/>
      <c r="F32" s="117"/>
      <c r="G32" s="117"/>
      <c r="H32" s="117"/>
      <c r="I32" s="117"/>
      <c r="J32" s="117"/>
      <c r="K32" s="117"/>
      <c r="L32" s="15"/>
      <c r="M32" s="2"/>
    </row>
    <row r="33" spans="1:11" ht="12.75">
      <c r="A33" s="116" t="s">
        <v>11</v>
      </c>
      <c r="B33" s="116"/>
      <c r="C33" s="116"/>
      <c r="D33" s="116"/>
      <c r="E33" s="116"/>
      <c r="F33" s="116"/>
      <c r="G33" s="116"/>
      <c r="H33" s="116"/>
      <c r="I33" s="116"/>
      <c r="J33" s="116"/>
      <c r="K33" s="116"/>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A4:K4"/>
    <mergeCell ref="A10:K10"/>
    <mergeCell ref="A33:K33"/>
    <mergeCell ref="A32:K32"/>
    <mergeCell ref="A29:K29"/>
    <mergeCell ref="A1:K1"/>
    <mergeCell ref="A2:A3"/>
    <mergeCell ref="E2:E3"/>
    <mergeCell ref="F2:F3"/>
    <mergeCell ref="G2:K2"/>
    <mergeCell ref="D2:D3"/>
    <mergeCell ref="B2:B3"/>
    <mergeCell ref="C2:C3"/>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2012-07-13T09:34:10Z</cp:lastPrinted>
  <dcterms:created xsi:type="dcterms:W3CDTF">2007-05-09T12:50:46Z</dcterms:created>
  <dcterms:modified xsi:type="dcterms:W3CDTF">2012-09-18T13:31:04Z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